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3580" windowHeight="9975"/>
  </bookViews>
  <sheets>
    <sheet name="AmpSection" sheetId="4" r:id="rId1"/>
  </sheets>
  <calcPr calcId="124519"/>
</workbook>
</file>

<file path=xl/calcChain.xml><?xml version="1.0" encoding="utf-8"?>
<calcChain xmlns="http://schemas.openxmlformats.org/spreadsheetml/2006/main">
  <c r="BC20" i="4"/>
  <c r="BB20"/>
  <c r="BC19"/>
  <c r="BB19"/>
  <c r="BC18"/>
  <c r="BB18"/>
  <c r="BC17"/>
  <c r="BB17"/>
  <c r="BC16"/>
  <c r="BB16"/>
  <c r="BC15"/>
  <c r="BB15"/>
  <c r="BC14"/>
  <c r="BB14"/>
  <c r="BC13"/>
  <c r="BB13"/>
  <c r="BC12"/>
  <c r="BB12"/>
  <c r="BC11"/>
  <c r="BB11"/>
  <c r="BC10"/>
  <c r="BB10"/>
  <c r="BC9"/>
  <c r="BB9"/>
  <c r="BC8"/>
  <c r="BB8"/>
  <c r="BC7"/>
  <c r="BB7"/>
  <c r="BC6"/>
  <c r="BB6"/>
  <c r="BC5"/>
  <c r="BC4" s="1"/>
  <c r="BB5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BD5" l="1"/>
  <c r="BB4"/>
  <c r="BD6"/>
  <c r="BD7"/>
  <c r="BD8"/>
  <c r="BD9"/>
  <c r="BD10"/>
  <c r="BD11"/>
  <c r="BD12"/>
  <c r="BD13"/>
  <c r="BD14"/>
  <c r="BD15"/>
  <c r="BD16"/>
  <c r="BD17"/>
  <c r="BD18"/>
  <c r="BD19"/>
  <c r="BD20"/>
  <c r="BD4" l="1"/>
</calcChain>
</file>

<file path=xl/sharedStrings.xml><?xml version="1.0" encoding="utf-8"?>
<sst xmlns="http://schemas.openxmlformats.org/spreadsheetml/2006/main" count="103" uniqueCount="55">
  <si>
    <t>0 - 1</t>
  </si>
  <si>
    <t xml:space="preserve"> 1 - 4</t>
  </si>
  <si>
    <t xml:space="preserve"> 5 - 9</t>
  </si>
  <si>
    <t xml:space="preserve"> 10 - 14</t>
  </si>
  <si>
    <t xml:space="preserve"> 15- 19</t>
  </si>
  <si>
    <t xml:space="preserve"> 20 - 24</t>
  </si>
  <si>
    <t xml:space="preserve"> 25 - 29</t>
  </si>
  <si>
    <t xml:space="preserve"> 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</si>
  <si>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</si>
  <si>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</si>
  <si>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</si>
  <si>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</si>
  <si>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</si>
  <si>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</si>
  <si>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</si>
  <si>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</si>
  <si>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</si>
  <si>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</si>
  <si>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</si>
  <si>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</si>
  <si>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+</t>
  </si>
  <si>
    <t>เกิดปีจันทรคติ</t>
  </si>
  <si>
    <t>ทะเบียนบ้านกลาง</t>
  </si>
  <si>
    <t>มิใช่สัญชาติไทย</t>
  </si>
  <si>
    <t>ย้ายออกยังไม่ได้เข้า</t>
  </si>
  <si>
    <t>ชาย</t>
  </si>
  <si>
    <t>หญิง</t>
  </si>
  <si>
    <t>No</t>
  </si>
  <si>
    <t>Place</t>
  </si>
  <si>
    <t>AmpCode</t>
  </si>
  <si>
    <t>M_Total</t>
  </si>
  <si>
    <t>W_Total</t>
  </si>
  <si>
    <t>GrandTotal</t>
  </si>
  <si>
    <t xml:space="preserve">  จังหวัดพระนครศรีอยุธยา (รวม)</t>
  </si>
  <si>
    <t xml:space="preserve">    อำเภอพระนครศรีอยุธยา</t>
  </si>
  <si>
    <t xml:space="preserve">    อำเภอท่าเรือ</t>
  </si>
  <si>
    <t xml:space="preserve">    อำเภอนครหลวง</t>
  </si>
  <si>
    <t xml:space="preserve">    อำเภอบางไทร</t>
  </si>
  <si>
    <t xml:space="preserve">    อำเภอบางบาล</t>
  </si>
  <si>
    <t xml:space="preserve">    อำเภอบางปะอิน</t>
  </si>
  <si>
    <t xml:space="preserve">    อำเภอบางปะหัน</t>
  </si>
  <si>
    <t xml:space="preserve">    อำเภอผักไห่</t>
  </si>
  <si>
    <t xml:space="preserve">    อำเภอภาชี</t>
  </si>
  <si>
    <t xml:space="preserve">    อำเภอลาดบัวหลวง</t>
  </si>
  <si>
    <t xml:space="preserve">    อำเภอวังน้อย</t>
  </si>
  <si>
    <t xml:space="preserve">    อำเภอเสนา</t>
  </si>
  <si>
    <t xml:space="preserve">    อำเภอบางซ้าย</t>
  </si>
  <si>
    <t xml:space="preserve">    อำเภออุทัย</t>
  </si>
  <si>
    <t xml:space="preserve">    อำเภอมหาราช</t>
  </si>
  <si>
    <t xml:space="preserve">    อำเภอบ้านแพรก</t>
  </si>
  <si>
    <t>Update 09/03/2558</t>
  </si>
  <si>
    <t>ประกาศ  ณ  วันที่   11    กุมภาพันธ์  พ.ศ.2558</t>
  </si>
  <si>
    <t>จำนวนประชากรตามหลักฐานการทะเบียนราษฎร</t>
  </si>
  <si>
    <t xml:space="preserve">ณ  วันที่ 31 ธันวาคม 2557 </t>
  </si>
  <si>
    <t>Excel Update 09/03/2558</t>
  </si>
</sst>
</file>

<file path=xl/styles.xml><?xml version="1.0" encoding="utf-8"?>
<styleSheet xmlns="http://schemas.openxmlformats.org/spreadsheetml/2006/main">
  <numFmts count="1">
    <numFmt numFmtId="187" formatCode="_(* #,##0_);_(* \(#,##0\);_(* &quot;-&quot;??_);_(@_)"/>
  </numFmts>
  <fonts count="9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8"/>
      <name val="Tahoma"/>
      <family val="2"/>
    </font>
    <font>
      <sz val="10"/>
      <name val="MS Sans Serif"/>
    </font>
    <font>
      <sz val="10"/>
      <name val="MS Sans Serif"/>
      <family val="2"/>
      <charset val="222"/>
    </font>
    <font>
      <sz val="10"/>
      <color rgb="FFC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2" fillId="2" borderId="0" xfId="1" applyFill="1" applyAlignment="1"/>
    <xf numFmtId="187" fontId="2" fillId="3" borderId="1" xfId="2" applyNumberFormat="1" applyFon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4" borderId="2" xfId="1" applyFill="1" applyBorder="1" applyAlignment="1">
      <alignment horizontal="center"/>
    </xf>
    <xf numFmtId="0" fontId="3" fillId="4" borderId="2" xfId="1" applyFont="1" applyFill="1" applyBorder="1" applyAlignment="1"/>
    <xf numFmtId="0" fontId="3" fillId="4" borderId="2" xfId="1" applyFont="1" applyFill="1" applyBorder="1" applyAlignment="1">
      <alignment horizontal="center"/>
    </xf>
    <xf numFmtId="0" fontId="2" fillId="4" borderId="2" xfId="1" applyFill="1" applyBorder="1"/>
    <xf numFmtId="0" fontId="2" fillId="5" borderId="3" xfId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right"/>
    </xf>
    <xf numFmtId="0" fontId="2" fillId="0" borderId="0" xfId="1" applyFill="1" applyAlignment="1"/>
    <xf numFmtId="0" fontId="2" fillId="0" borderId="0" xfId="1" applyFill="1"/>
    <xf numFmtId="0" fontId="5" fillId="0" borderId="0" xfId="1" applyFont="1" applyFill="1" applyAlignment="1"/>
    <xf numFmtId="0" fontId="3" fillId="0" borderId="4" xfId="1" applyFont="1" applyFill="1" applyBorder="1" applyAlignment="1">
      <alignment horizontal="right"/>
    </xf>
    <xf numFmtId="0" fontId="8" fillId="2" borderId="5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3"/>
    <cellStyle name="Normal 4" xfId="4"/>
    <cellStyle name="Normal 5" xfId="5"/>
    <cellStyle name="เครื่องหมายจุลภาค 2" xfId="2"/>
  </cellStyles>
  <dxfs count="4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D26"/>
  <sheetViews>
    <sheetView tabSelected="1" workbookViewId="0">
      <pane xSplit="2" ySplit="3" topLeftCell="AP4" activePane="bottomRight" state="frozen"/>
      <selection activeCell="F64" sqref="F64"/>
      <selection pane="topRight" activeCell="F64" sqref="F64"/>
      <selection pane="bottomLeft" activeCell="F64" sqref="F64"/>
      <selection pane="bottomRight" activeCell="BB1" sqref="BB1:BD2"/>
    </sheetView>
  </sheetViews>
  <sheetFormatPr defaultRowHeight="12.75"/>
  <cols>
    <col min="1" max="1" width="9" style="14"/>
    <col min="2" max="2" width="23.25" style="14" bestFit="1" customWidth="1"/>
    <col min="3" max="55" width="9" style="14"/>
    <col min="56" max="56" width="8.75" style="14" bestFit="1" customWidth="1"/>
    <col min="57" max="254" width="9" style="14"/>
    <col min="255" max="255" width="23.25" style="14" bestFit="1" customWidth="1"/>
    <col min="256" max="308" width="9" style="14"/>
    <col min="309" max="309" width="8.75" style="14" bestFit="1" customWidth="1"/>
    <col min="310" max="510" width="9" style="14"/>
    <col min="511" max="511" width="23.25" style="14" bestFit="1" customWidth="1"/>
    <col min="512" max="564" width="9" style="14"/>
    <col min="565" max="565" width="8.75" style="14" bestFit="1" customWidth="1"/>
    <col min="566" max="766" width="9" style="14"/>
    <col min="767" max="767" width="23.25" style="14" bestFit="1" customWidth="1"/>
    <col min="768" max="820" width="9" style="14"/>
    <col min="821" max="821" width="8.75" style="14" bestFit="1" customWidth="1"/>
    <col min="822" max="1022" width="9" style="14"/>
    <col min="1023" max="1023" width="23.25" style="14" bestFit="1" customWidth="1"/>
    <col min="1024" max="1076" width="9" style="14"/>
    <col min="1077" max="1077" width="8.75" style="14" bestFit="1" customWidth="1"/>
    <col min="1078" max="1278" width="9" style="14"/>
    <col min="1279" max="1279" width="23.25" style="14" bestFit="1" customWidth="1"/>
    <col min="1280" max="1332" width="9" style="14"/>
    <col min="1333" max="1333" width="8.75" style="14" bestFit="1" customWidth="1"/>
    <col min="1334" max="1534" width="9" style="14"/>
    <col min="1535" max="1535" width="23.25" style="14" bestFit="1" customWidth="1"/>
    <col min="1536" max="1588" width="9" style="14"/>
    <col min="1589" max="1589" width="8.75" style="14" bestFit="1" customWidth="1"/>
    <col min="1590" max="1790" width="9" style="14"/>
    <col min="1791" max="1791" width="23.25" style="14" bestFit="1" customWidth="1"/>
    <col min="1792" max="1844" width="9" style="14"/>
    <col min="1845" max="1845" width="8.75" style="14" bestFit="1" customWidth="1"/>
    <col min="1846" max="2046" width="9" style="14"/>
    <col min="2047" max="2047" width="23.25" style="14" bestFit="1" customWidth="1"/>
    <col min="2048" max="2100" width="9" style="14"/>
    <col min="2101" max="2101" width="8.75" style="14" bestFit="1" customWidth="1"/>
    <col min="2102" max="2302" width="9" style="14"/>
    <col min="2303" max="2303" width="23.25" style="14" bestFit="1" customWidth="1"/>
    <col min="2304" max="2356" width="9" style="14"/>
    <col min="2357" max="2357" width="8.75" style="14" bestFit="1" customWidth="1"/>
    <col min="2358" max="2558" width="9" style="14"/>
    <col min="2559" max="2559" width="23.25" style="14" bestFit="1" customWidth="1"/>
    <col min="2560" max="2612" width="9" style="14"/>
    <col min="2613" max="2613" width="8.75" style="14" bestFit="1" customWidth="1"/>
    <col min="2614" max="2814" width="9" style="14"/>
    <col min="2815" max="2815" width="23.25" style="14" bestFit="1" customWidth="1"/>
    <col min="2816" max="2868" width="9" style="14"/>
    <col min="2869" max="2869" width="8.75" style="14" bestFit="1" customWidth="1"/>
    <col min="2870" max="3070" width="9" style="14"/>
    <col min="3071" max="3071" width="23.25" style="14" bestFit="1" customWidth="1"/>
    <col min="3072" max="3124" width="9" style="14"/>
    <col min="3125" max="3125" width="8.75" style="14" bestFit="1" customWidth="1"/>
    <col min="3126" max="3326" width="9" style="14"/>
    <col min="3327" max="3327" width="23.25" style="14" bestFit="1" customWidth="1"/>
    <col min="3328" max="3380" width="9" style="14"/>
    <col min="3381" max="3381" width="8.75" style="14" bestFit="1" customWidth="1"/>
    <col min="3382" max="3582" width="9" style="14"/>
    <col min="3583" max="3583" width="23.25" style="14" bestFit="1" customWidth="1"/>
    <col min="3584" max="3636" width="9" style="14"/>
    <col min="3637" max="3637" width="8.75" style="14" bestFit="1" customWidth="1"/>
    <col min="3638" max="3838" width="9" style="14"/>
    <col min="3839" max="3839" width="23.25" style="14" bestFit="1" customWidth="1"/>
    <col min="3840" max="3892" width="9" style="14"/>
    <col min="3893" max="3893" width="8.75" style="14" bestFit="1" customWidth="1"/>
    <col min="3894" max="4094" width="9" style="14"/>
    <col min="4095" max="4095" width="23.25" style="14" bestFit="1" customWidth="1"/>
    <col min="4096" max="4148" width="9" style="14"/>
    <col min="4149" max="4149" width="8.75" style="14" bestFit="1" customWidth="1"/>
    <col min="4150" max="4350" width="9" style="14"/>
    <col min="4351" max="4351" width="23.25" style="14" bestFit="1" customWidth="1"/>
    <col min="4352" max="4404" width="9" style="14"/>
    <col min="4405" max="4405" width="8.75" style="14" bestFit="1" customWidth="1"/>
    <col min="4406" max="4606" width="9" style="14"/>
    <col min="4607" max="4607" width="23.25" style="14" bestFit="1" customWidth="1"/>
    <col min="4608" max="4660" width="9" style="14"/>
    <col min="4661" max="4661" width="8.75" style="14" bestFit="1" customWidth="1"/>
    <col min="4662" max="4862" width="9" style="14"/>
    <col min="4863" max="4863" width="23.25" style="14" bestFit="1" customWidth="1"/>
    <col min="4864" max="4916" width="9" style="14"/>
    <col min="4917" max="4917" width="8.75" style="14" bestFit="1" customWidth="1"/>
    <col min="4918" max="5118" width="9" style="14"/>
    <col min="5119" max="5119" width="23.25" style="14" bestFit="1" customWidth="1"/>
    <col min="5120" max="5172" width="9" style="14"/>
    <col min="5173" max="5173" width="8.75" style="14" bestFit="1" customWidth="1"/>
    <col min="5174" max="5374" width="9" style="14"/>
    <col min="5375" max="5375" width="23.25" style="14" bestFit="1" customWidth="1"/>
    <col min="5376" max="5428" width="9" style="14"/>
    <col min="5429" max="5429" width="8.75" style="14" bestFit="1" customWidth="1"/>
    <col min="5430" max="5630" width="9" style="14"/>
    <col min="5631" max="5631" width="23.25" style="14" bestFit="1" customWidth="1"/>
    <col min="5632" max="5684" width="9" style="14"/>
    <col min="5685" max="5685" width="8.75" style="14" bestFit="1" customWidth="1"/>
    <col min="5686" max="5886" width="9" style="14"/>
    <col min="5887" max="5887" width="23.25" style="14" bestFit="1" customWidth="1"/>
    <col min="5888" max="5940" width="9" style="14"/>
    <col min="5941" max="5941" width="8.75" style="14" bestFit="1" customWidth="1"/>
    <col min="5942" max="6142" width="9" style="14"/>
    <col min="6143" max="6143" width="23.25" style="14" bestFit="1" customWidth="1"/>
    <col min="6144" max="6196" width="9" style="14"/>
    <col min="6197" max="6197" width="8.75" style="14" bestFit="1" customWidth="1"/>
    <col min="6198" max="6398" width="9" style="14"/>
    <col min="6399" max="6399" width="23.25" style="14" bestFit="1" customWidth="1"/>
    <col min="6400" max="6452" width="9" style="14"/>
    <col min="6453" max="6453" width="8.75" style="14" bestFit="1" customWidth="1"/>
    <col min="6454" max="6654" width="9" style="14"/>
    <col min="6655" max="6655" width="23.25" style="14" bestFit="1" customWidth="1"/>
    <col min="6656" max="6708" width="9" style="14"/>
    <col min="6709" max="6709" width="8.75" style="14" bestFit="1" customWidth="1"/>
    <col min="6710" max="6910" width="9" style="14"/>
    <col min="6911" max="6911" width="23.25" style="14" bestFit="1" customWidth="1"/>
    <col min="6912" max="6964" width="9" style="14"/>
    <col min="6965" max="6965" width="8.75" style="14" bestFit="1" customWidth="1"/>
    <col min="6966" max="7166" width="9" style="14"/>
    <col min="7167" max="7167" width="23.25" style="14" bestFit="1" customWidth="1"/>
    <col min="7168" max="7220" width="9" style="14"/>
    <col min="7221" max="7221" width="8.75" style="14" bestFit="1" customWidth="1"/>
    <col min="7222" max="7422" width="9" style="14"/>
    <col min="7423" max="7423" width="23.25" style="14" bestFit="1" customWidth="1"/>
    <col min="7424" max="7476" width="9" style="14"/>
    <col min="7477" max="7477" width="8.75" style="14" bestFit="1" customWidth="1"/>
    <col min="7478" max="7678" width="9" style="14"/>
    <col min="7679" max="7679" width="23.25" style="14" bestFit="1" customWidth="1"/>
    <col min="7680" max="7732" width="9" style="14"/>
    <col min="7733" max="7733" width="8.75" style="14" bestFit="1" customWidth="1"/>
    <col min="7734" max="7934" width="9" style="14"/>
    <col min="7935" max="7935" width="23.25" style="14" bestFit="1" customWidth="1"/>
    <col min="7936" max="7988" width="9" style="14"/>
    <col min="7989" max="7989" width="8.75" style="14" bestFit="1" customWidth="1"/>
    <col min="7990" max="8190" width="9" style="14"/>
    <col min="8191" max="8191" width="23.25" style="14" bestFit="1" customWidth="1"/>
    <col min="8192" max="8244" width="9" style="14"/>
    <col min="8245" max="8245" width="8.75" style="14" bestFit="1" customWidth="1"/>
    <col min="8246" max="8446" width="9" style="14"/>
    <col min="8447" max="8447" width="23.25" style="14" bestFit="1" customWidth="1"/>
    <col min="8448" max="8500" width="9" style="14"/>
    <col min="8501" max="8501" width="8.75" style="14" bestFit="1" customWidth="1"/>
    <col min="8502" max="8702" width="9" style="14"/>
    <col min="8703" max="8703" width="23.25" style="14" bestFit="1" customWidth="1"/>
    <col min="8704" max="8756" width="9" style="14"/>
    <col min="8757" max="8757" width="8.75" style="14" bestFit="1" customWidth="1"/>
    <col min="8758" max="8958" width="9" style="14"/>
    <col min="8959" max="8959" width="23.25" style="14" bestFit="1" customWidth="1"/>
    <col min="8960" max="9012" width="9" style="14"/>
    <col min="9013" max="9013" width="8.75" style="14" bestFit="1" customWidth="1"/>
    <col min="9014" max="9214" width="9" style="14"/>
    <col min="9215" max="9215" width="23.25" style="14" bestFit="1" customWidth="1"/>
    <col min="9216" max="9268" width="9" style="14"/>
    <col min="9269" max="9269" width="8.75" style="14" bestFit="1" customWidth="1"/>
    <col min="9270" max="9470" width="9" style="14"/>
    <col min="9471" max="9471" width="23.25" style="14" bestFit="1" customWidth="1"/>
    <col min="9472" max="9524" width="9" style="14"/>
    <col min="9525" max="9525" width="8.75" style="14" bestFit="1" customWidth="1"/>
    <col min="9526" max="9726" width="9" style="14"/>
    <col min="9727" max="9727" width="23.25" style="14" bestFit="1" customWidth="1"/>
    <col min="9728" max="9780" width="9" style="14"/>
    <col min="9781" max="9781" width="8.75" style="14" bestFit="1" customWidth="1"/>
    <col min="9782" max="9982" width="9" style="14"/>
    <col min="9983" max="9983" width="23.25" style="14" bestFit="1" customWidth="1"/>
    <col min="9984" max="10036" width="9" style="14"/>
    <col min="10037" max="10037" width="8.75" style="14" bestFit="1" customWidth="1"/>
    <col min="10038" max="10238" width="9" style="14"/>
    <col min="10239" max="10239" width="23.25" style="14" bestFit="1" customWidth="1"/>
    <col min="10240" max="10292" width="9" style="14"/>
    <col min="10293" max="10293" width="8.75" style="14" bestFit="1" customWidth="1"/>
    <col min="10294" max="10494" width="9" style="14"/>
    <col min="10495" max="10495" width="23.25" style="14" bestFit="1" customWidth="1"/>
    <col min="10496" max="10548" width="9" style="14"/>
    <col min="10549" max="10549" width="8.75" style="14" bestFit="1" customWidth="1"/>
    <col min="10550" max="10750" width="9" style="14"/>
    <col min="10751" max="10751" width="23.25" style="14" bestFit="1" customWidth="1"/>
    <col min="10752" max="10804" width="9" style="14"/>
    <col min="10805" max="10805" width="8.75" style="14" bestFit="1" customWidth="1"/>
    <col min="10806" max="11006" width="9" style="14"/>
    <col min="11007" max="11007" width="23.25" style="14" bestFit="1" customWidth="1"/>
    <col min="11008" max="11060" width="9" style="14"/>
    <col min="11061" max="11061" width="8.75" style="14" bestFit="1" customWidth="1"/>
    <col min="11062" max="11262" width="9" style="14"/>
    <col min="11263" max="11263" width="23.25" style="14" bestFit="1" customWidth="1"/>
    <col min="11264" max="11316" width="9" style="14"/>
    <col min="11317" max="11317" width="8.75" style="14" bestFit="1" customWidth="1"/>
    <col min="11318" max="11518" width="9" style="14"/>
    <col min="11519" max="11519" width="23.25" style="14" bestFit="1" customWidth="1"/>
    <col min="11520" max="11572" width="9" style="14"/>
    <col min="11573" max="11573" width="8.75" style="14" bestFit="1" customWidth="1"/>
    <col min="11574" max="11774" width="9" style="14"/>
    <col min="11775" max="11775" width="23.25" style="14" bestFit="1" customWidth="1"/>
    <col min="11776" max="11828" width="9" style="14"/>
    <col min="11829" max="11829" width="8.75" style="14" bestFit="1" customWidth="1"/>
    <col min="11830" max="12030" width="9" style="14"/>
    <col min="12031" max="12031" width="23.25" style="14" bestFit="1" customWidth="1"/>
    <col min="12032" max="12084" width="9" style="14"/>
    <col min="12085" max="12085" width="8.75" style="14" bestFit="1" customWidth="1"/>
    <col min="12086" max="12286" width="9" style="14"/>
    <col min="12287" max="12287" width="23.25" style="14" bestFit="1" customWidth="1"/>
    <col min="12288" max="12340" width="9" style="14"/>
    <col min="12341" max="12341" width="8.75" style="14" bestFit="1" customWidth="1"/>
    <col min="12342" max="12542" width="9" style="14"/>
    <col min="12543" max="12543" width="23.25" style="14" bestFit="1" customWidth="1"/>
    <col min="12544" max="12596" width="9" style="14"/>
    <col min="12597" max="12597" width="8.75" style="14" bestFit="1" customWidth="1"/>
    <col min="12598" max="12798" width="9" style="14"/>
    <col min="12799" max="12799" width="23.25" style="14" bestFit="1" customWidth="1"/>
    <col min="12800" max="12852" width="9" style="14"/>
    <col min="12853" max="12853" width="8.75" style="14" bestFit="1" customWidth="1"/>
    <col min="12854" max="13054" width="9" style="14"/>
    <col min="13055" max="13055" width="23.25" style="14" bestFit="1" customWidth="1"/>
    <col min="13056" max="13108" width="9" style="14"/>
    <col min="13109" max="13109" width="8.75" style="14" bestFit="1" customWidth="1"/>
    <col min="13110" max="13310" width="9" style="14"/>
    <col min="13311" max="13311" width="23.25" style="14" bestFit="1" customWidth="1"/>
    <col min="13312" max="13364" width="9" style="14"/>
    <col min="13365" max="13365" width="8.75" style="14" bestFit="1" customWidth="1"/>
    <col min="13366" max="13566" width="9" style="14"/>
    <col min="13567" max="13567" width="23.25" style="14" bestFit="1" customWidth="1"/>
    <col min="13568" max="13620" width="9" style="14"/>
    <col min="13621" max="13621" width="8.75" style="14" bestFit="1" customWidth="1"/>
    <col min="13622" max="13822" width="9" style="14"/>
    <col min="13823" max="13823" width="23.25" style="14" bestFit="1" customWidth="1"/>
    <col min="13824" max="13876" width="9" style="14"/>
    <col min="13877" max="13877" width="8.75" style="14" bestFit="1" customWidth="1"/>
    <col min="13878" max="14078" width="9" style="14"/>
    <col min="14079" max="14079" width="23.25" style="14" bestFit="1" customWidth="1"/>
    <col min="14080" max="14132" width="9" style="14"/>
    <col min="14133" max="14133" width="8.75" style="14" bestFit="1" customWidth="1"/>
    <col min="14134" max="14334" width="9" style="14"/>
    <col min="14335" max="14335" width="23.25" style="14" bestFit="1" customWidth="1"/>
    <col min="14336" max="14388" width="9" style="14"/>
    <col min="14389" max="14389" width="8.75" style="14" bestFit="1" customWidth="1"/>
    <col min="14390" max="14590" width="9" style="14"/>
    <col min="14591" max="14591" width="23.25" style="14" bestFit="1" customWidth="1"/>
    <col min="14592" max="14644" width="9" style="14"/>
    <col min="14645" max="14645" width="8.75" style="14" bestFit="1" customWidth="1"/>
    <col min="14646" max="14846" width="9" style="14"/>
    <col min="14847" max="14847" width="23.25" style="14" bestFit="1" customWidth="1"/>
    <col min="14848" max="14900" width="9" style="14"/>
    <col min="14901" max="14901" width="8.75" style="14" bestFit="1" customWidth="1"/>
    <col min="14902" max="15102" width="9" style="14"/>
    <col min="15103" max="15103" width="23.25" style="14" bestFit="1" customWidth="1"/>
    <col min="15104" max="15156" width="9" style="14"/>
    <col min="15157" max="15157" width="8.75" style="14" bestFit="1" customWidth="1"/>
    <col min="15158" max="15358" width="9" style="14"/>
    <col min="15359" max="15359" width="23.25" style="14" bestFit="1" customWidth="1"/>
    <col min="15360" max="15412" width="9" style="14"/>
    <col min="15413" max="15413" width="8.75" style="14" bestFit="1" customWidth="1"/>
    <col min="15414" max="15614" width="9" style="14"/>
    <col min="15615" max="15615" width="23.25" style="14" bestFit="1" customWidth="1"/>
    <col min="15616" max="15668" width="9" style="14"/>
    <col min="15669" max="15669" width="8.75" style="14" bestFit="1" customWidth="1"/>
    <col min="15670" max="15870" width="9" style="14"/>
    <col min="15871" max="15871" width="23.25" style="14" bestFit="1" customWidth="1"/>
    <col min="15872" max="15924" width="9" style="14"/>
    <col min="15925" max="15925" width="8.75" style="14" bestFit="1" customWidth="1"/>
    <col min="15926" max="16126" width="9" style="14"/>
    <col min="16127" max="16127" width="23.25" style="14" bestFit="1" customWidth="1"/>
    <col min="16128" max="16180" width="9" style="14"/>
    <col min="16181" max="16181" width="8.75" style="14" bestFit="1" customWidth="1"/>
    <col min="16182" max="16384" width="9" style="14"/>
  </cols>
  <sheetData>
    <row r="1" spans="1:56">
      <c r="A1" s="1"/>
      <c r="B1" s="1"/>
      <c r="C1" s="1"/>
      <c r="D1" s="2" t="s">
        <v>0</v>
      </c>
      <c r="E1" s="2"/>
      <c r="F1" s="2" t="s">
        <v>1</v>
      </c>
      <c r="G1" s="2"/>
      <c r="H1" s="2" t="s">
        <v>2</v>
      </c>
      <c r="I1" s="2"/>
      <c r="J1" s="2" t="s">
        <v>3</v>
      </c>
      <c r="K1" s="2"/>
      <c r="L1" s="2" t="s">
        <v>4</v>
      </c>
      <c r="M1" s="2"/>
      <c r="N1" s="2" t="s">
        <v>5</v>
      </c>
      <c r="O1" s="2"/>
      <c r="P1" s="2" t="s">
        <v>6</v>
      </c>
      <c r="Q1" s="2"/>
      <c r="R1" s="2" t="s">
        <v>7</v>
      </c>
      <c r="S1" s="2"/>
      <c r="T1" s="2" t="s">
        <v>8</v>
      </c>
      <c r="U1" s="2"/>
      <c r="V1" s="2" t="s">
        <v>9</v>
      </c>
      <c r="W1" s="2"/>
      <c r="X1" s="2" t="s">
        <v>10</v>
      </c>
      <c r="Y1" s="2"/>
      <c r="Z1" s="2" t="s">
        <v>11</v>
      </c>
      <c r="AA1" s="2"/>
      <c r="AB1" s="2" t="s">
        <v>12</v>
      </c>
      <c r="AC1" s="2"/>
      <c r="AD1" s="2" t="s">
        <v>13</v>
      </c>
      <c r="AE1" s="2"/>
      <c r="AF1" s="2" t="s">
        <v>14</v>
      </c>
      <c r="AG1" s="2"/>
      <c r="AH1" s="2" t="s">
        <v>15</v>
      </c>
      <c r="AI1" s="2"/>
      <c r="AJ1" s="2" t="s">
        <v>16</v>
      </c>
      <c r="AK1" s="2"/>
      <c r="AL1" s="2" t="s">
        <v>17</v>
      </c>
      <c r="AM1" s="2"/>
      <c r="AN1" s="2" t="s">
        <v>18</v>
      </c>
      <c r="AO1" s="2"/>
      <c r="AP1" s="3" t="s">
        <v>19</v>
      </c>
      <c r="AQ1" s="3"/>
      <c r="AR1" s="3" t="s">
        <v>20</v>
      </c>
      <c r="AS1" s="3"/>
      <c r="AT1" s="3" t="s">
        <v>21</v>
      </c>
      <c r="AU1" s="3"/>
      <c r="AV1" s="3" t="s">
        <v>22</v>
      </c>
      <c r="AW1" s="3"/>
      <c r="AX1" s="3" t="s">
        <v>23</v>
      </c>
      <c r="AY1" s="3"/>
      <c r="AZ1" s="3" t="s">
        <v>24</v>
      </c>
      <c r="BA1" s="3"/>
      <c r="BB1" s="18" t="s">
        <v>50</v>
      </c>
      <c r="BC1" s="19"/>
      <c r="BD1" s="19"/>
    </row>
    <row r="2" spans="1:56">
      <c r="A2" s="1"/>
      <c r="B2" s="1"/>
      <c r="C2" s="1"/>
      <c r="D2" s="4" t="s">
        <v>25</v>
      </c>
      <c r="E2" s="4" t="s">
        <v>26</v>
      </c>
      <c r="F2" s="4" t="s">
        <v>25</v>
      </c>
      <c r="G2" s="4" t="s">
        <v>26</v>
      </c>
      <c r="H2" s="4" t="s">
        <v>25</v>
      </c>
      <c r="I2" s="4" t="s">
        <v>26</v>
      </c>
      <c r="J2" s="4" t="s">
        <v>25</v>
      </c>
      <c r="K2" s="4" t="s">
        <v>26</v>
      </c>
      <c r="L2" s="4" t="s">
        <v>25</v>
      </c>
      <c r="M2" s="4" t="s">
        <v>26</v>
      </c>
      <c r="N2" s="4" t="s">
        <v>25</v>
      </c>
      <c r="O2" s="4" t="s">
        <v>26</v>
      </c>
      <c r="P2" s="4" t="s">
        <v>25</v>
      </c>
      <c r="Q2" s="4" t="s">
        <v>26</v>
      </c>
      <c r="R2" s="4" t="s">
        <v>25</v>
      </c>
      <c r="S2" s="4" t="s">
        <v>26</v>
      </c>
      <c r="T2" s="4" t="s">
        <v>25</v>
      </c>
      <c r="U2" s="4" t="s">
        <v>26</v>
      </c>
      <c r="V2" s="4" t="s">
        <v>25</v>
      </c>
      <c r="W2" s="4" t="s">
        <v>26</v>
      </c>
      <c r="X2" s="4" t="s">
        <v>25</v>
      </c>
      <c r="Y2" s="4" t="s">
        <v>26</v>
      </c>
      <c r="Z2" s="4" t="s">
        <v>25</v>
      </c>
      <c r="AA2" s="4" t="s">
        <v>26</v>
      </c>
      <c r="AB2" s="4" t="s">
        <v>25</v>
      </c>
      <c r="AC2" s="4" t="s">
        <v>26</v>
      </c>
      <c r="AD2" s="4" t="s">
        <v>25</v>
      </c>
      <c r="AE2" s="4" t="s">
        <v>26</v>
      </c>
      <c r="AF2" s="4" t="s">
        <v>25</v>
      </c>
      <c r="AG2" s="4" t="s">
        <v>26</v>
      </c>
      <c r="AH2" s="4" t="s">
        <v>25</v>
      </c>
      <c r="AI2" s="4" t="s">
        <v>26</v>
      </c>
      <c r="AJ2" s="4" t="s">
        <v>25</v>
      </c>
      <c r="AK2" s="4" t="s">
        <v>26</v>
      </c>
      <c r="AL2" s="4" t="s">
        <v>25</v>
      </c>
      <c r="AM2" s="4" t="s">
        <v>26</v>
      </c>
      <c r="AN2" s="4" t="s">
        <v>25</v>
      </c>
      <c r="AO2" s="4" t="s">
        <v>26</v>
      </c>
      <c r="AP2" s="4" t="s">
        <v>25</v>
      </c>
      <c r="AQ2" s="4" t="s">
        <v>26</v>
      </c>
      <c r="AR2" s="4" t="s">
        <v>25</v>
      </c>
      <c r="AS2" s="4" t="s">
        <v>26</v>
      </c>
      <c r="AT2" s="4" t="s">
        <v>25</v>
      </c>
      <c r="AU2" s="4" t="s">
        <v>26</v>
      </c>
      <c r="AV2" s="4" t="s">
        <v>25</v>
      </c>
      <c r="AW2" s="4" t="s">
        <v>26</v>
      </c>
      <c r="AX2" s="4" t="s">
        <v>25</v>
      </c>
      <c r="AY2" s="4" t="s">
        <v>26</v>
      </c>
      <c r="AZ2" s="4" t="s">
        <v>25</v>
      </c>
      <c r="BA2" s="4" t="s">
        <v>26</v>
      </c>
      <c r="BB2" s="20"/>
      <c r="BC2" s="21"/>
      <c r="BD2" s="21"/>
    </row>
    <row r="3" spans="1:56" s="15" customFormat="1" ht="13.5" customHeight="1">
      <c r="A3" s="5" t="s">
        <v>27</v>
      </c>
      <c r="B3" s="5" t="s">
        <v>28</v>
      </c>
      <c r="C3" s="5" t="s">
        <v>29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 t="s">
        <v>30</v>
      </c>
      <c r="BC3" s="5" t="s">
        <v>31</v>
      </c>
      <c r="BD3" s="6" t="s">
        <v>32</v>
      </c>
    </row>
    <row r="4" spans="1:56">
      <c r="A4" s="7">
        <v>0</v>
      </c>
      <c r="B4" s="8" t="s">
        <v>33</v>
      </c>
      <c r="C4" s="9">
        <v>14</v>
      </c>
      <c r="D4" s="10">
        <f t="shared" ref="D4:AR4" si="0">SUM(D5:D20)</f>
        <v>4308</v>
      </c>
      <c r="E4" s="10">
        <f t="shared" si="0"/>
        <v>4085</v>
      </c>
      <c r="F4" s="10">
        <f t="shared" si="0"/>
        <v>18940</v>
      </c>
      <c r="G4" s="10">
        <f t="shared" si="0"/>
        <v>17683</v>
      </c>
      <c r="H4" s="10">
        <f t="shared" si="0"/>
        <v>24326</v>
      </c>
      <c r="I4" s="10">
        <f t="shared" si="0"/>
        <v>23063</v>
      </c>
      <c r="J4" s="10">
        <f t="shared" si="0"/>
        <v>24104</v>
      </c>
      <c r="K4" s="10">
        <f t="shared" si="0"/>
        <v>22570</v>
      </c>
      <c r="L4" s="10">
        <f t="shared" si="0"/>
        <v>27749</v>
      </c>
      <c r="M4" s="10">
        <f t="shared" si="0"/>
        <v>26084</v>
      </c>
      <c r="N4" s="10">
        <f t="shared" si="0"/>
        <v>26397</v>
      </c>
      <c r="O4" s="10">
        <f t="shared" si="0"/>
        <v>26756</v>
      </c>
      <c r="P4" s="10">
        <f t="shared" si="0"/>
        <v>26687</v>
      </c>
      <c r="Q4" s="10">
        <f t="shared" si="0"/>
        <v>26787</v>
      </c>
      <c r="R4" s="10">
        <f t="shared" si="0"/>
        <v>30990</v>
      </c>
      <c r="S4" s="10">
        <f t="shared" si="0"/>
        <v>31719</v>
      </c>
      <c r="T4" s="10">
        <f t="shared" si="0"/>
        <v>32868</v>
      </c>
      <c r="U4" s="10">
        <f t="shared" si="0"/>
        <v>34369</v>
      </c>
      <c r="V4" s="10">
        <f t="shared" si="0"/>
        <v>31538</v>
      </c>
      <c r="W4" s="10">
        <f t="shared" si="0"/>
        <v>33946</v>
      </c>
      <c r="X4" s="10">
        <f t="shared" si="0"/>
        <v>32033</v>
      </c>
      <c r="Y4" s="10">
        <f t="shared" si="0"/>
        <v>35429</v>
      </c>
      <c r="Z4" s="10">
        <f t="shared" si="0"/>
        <v>28429</v>
      </c>
      <c r="AA4" s="10">
        <f t="shared" si="0"/>
        <v>32645</v>
      </c>
      <c r="AB4" s="10">
        <f t="shared" si="0"/>
        <v>20988</v>
      </c>
      <c r="AC4" s="10">
        <f t="shared" si="0"/>
        <v>24666</v>
      </c>
      <c r="AD4" s="10">
        <f t="shared" si="0"/>
        <v>17382</v>
      </c>
      <c r="AE4" s="10">
        <f t="shared" si="0"/>
        <v>21569</v>
      </c>
      <c r="AF4" s="10">
        <f t="shared" si="0"/>
        <v>12011</v>
      </c>
      <c r="AG4" s="10">
        <f t="shared" si="0"/>
        <v>15434</v>
      </c>
      <c r="AH4" s="10">
        <f t="shared" si="0"/>
        <v>8715</v>
      </c>
      <c r="AI4" s="10">
        <f t="shared" si="0"/>
        <v>12080</v>
      </c>
      <c r="AJ4" s="10">
        <f t="shared" si="0"/>
        <v>7289</v>
      </c>
      <c r="AK4" s="10">
        <f t="shared" si="0"/>
        <v>10584</v>
      </c>
      <c r="AL4" s="10">
        <f t="shared" si="0"/>
        <v>4468</v>
      </c>
      <c r="AM4" s="10">
        <f t="shared" si="0"/>
        <v>7132</v>
      </c>
      <c r="AN4" s="10">
        <f t="shared" si="0"/>
        <v>2160</v>
      </c>
      <c r="AO4" s="10">
        <f t="shared" si="0"/>
        <v>3932</v>
      </c>
      <c r="AP4" s="10">
        <f t="shared" si="0"/>
        <v>796</v>
      </c>
      <c r="AQ4" s="10">
        <f t="shared" si="0"/>
        <v>1455</v>
      </c>
      <c r="AR4" s="10">
        <f t="shared" si="0"/>
        <v>454</v>
      </c>
      <c r="AS4" s="10">
        <f>SUM(AS5:AS20)</f>
        <v>786</v>
      </c>
      <c r="AT4" s="10">
        <f t="shared" ref="AT4:BC4" si="1">SUM(AT5:AT20)</f>
        <v>2</v>
      </c>
      <c r="AU4" s="10">
        <f t="shared" si="1"/>
        <v>2</v>
      </c>
      <c r="AV4" s="10">
        <f t="shared" si="1"/>
        <v>3550</v>
      </c>
      <c r="AW4" s="10">
        <f t="shared" si="1"/>
        <v>2308</v>
      </c>
      <c r="AX4" s="10">
        <f t="shared" si="1"/>
        <v>502</v>
      </c>
      <c r="AY4" s="10">
        <f t="shared" si="1"/>
        <v>342</v>
      </c>
      <c r="AZ4" s="10">
        <f t="shared" si="1"/>
        <v>847</v>
      </c>
      <c r="BA4" s="10">
        <f t="shared" si="1"/>
        <v>640</v>
      </c>
      <c r="BB4" s="10">
        <f t="shared" si="1"/>
        <v>387533</v>
      </c>
      <c r="BC4" s="10">
        <f t="shared" si="1"/>
        <v>416066</v>
      </c>
      <c r="BD4" s="10">
        <f>SUM(BD5:BD20)</f>
        <v>803599</v>
      </c>
    </row>
    <row r="5" spans="1:56">
      <c r="A5" s="11">
        <v>1</v>
      </c>
      <c r="B5" s="11" t="s">
        <v>34</v>
      </c>
      <c r="C5" s="12">
        <v>1401</v>
      </c>
      <c r="D5" s="13">
        <v>718</v>
      </c>
      <c r="E5" s="13">
        <v>663</v>
      </c>
      <c r="F5" s="13">
        <v>3340</v>
      </c>
      <c r="G5" s="13">
        <v>3013</v>
      </c>
      <c r="H5" s="13">
        <v>4349</v>
      </c>
      <c r="I5" s="13">
        <v>4337</v>
      </c>
      <c r="J5" s="13">
        <v>4648</v>
      </c>
      <c r="K5" s="13">
        <v>4397</v>
      </c>
      <c r="L5" s="13">
        <v>5159</v>
      </c>
      <c r="M5" s="13">
        <v>4902</v>
      </c>
      <c r="N5" s="13">
        <v>4895</v>
      </c>
      <c r="O5" s="13">
        <v>4684</v>
      </c>
      <c r="P5" s="13">
        <v>4562</v>
      </c>
      <c r="Q5" s="13">
        <v>4644</v>
      </c>
      <c r="R5" s="13">
        <v>4963</v>
      </c>
      <c r="S5" s="13">
        <v>5471</v>
      </c>
      <c r="T5" s="13">
        <v>5177</v>
      </c>
      <c r="U5" s="13">
        <v>5722</v>
      </c>
      <c r="V5" s="13">
        <v>4868</v>
      </c>
      <c r="W5" s="13">
        <v>5510</v>
      </c>
      <c r="X5" s="13">
        <v>5074</v>
      </c>
      <c r="Y5" s="13">
        <v>6018</v>
      </c>
      <c r="Z5" s="13">
        <v>4719</v>
      </c>
      <c r="AA5" s="13">
        <v>5734</v>
      </c>
      <c r="AB5" s="13">
        <v>3802</v>
      </c>
      <c r="AC5" s="13">
        <v>4586</v>
      </c>
      <c r="AD5" s="13">
        <v>2978</v>
      </c>
      <c r="AE5" s="13">
        <v>3844</v>
      </c>
      <c r="AF5" s="13">
        <v>2009</v>
      </c>
      <c r="AG5" s="13">
        <v>2615</v>
      </c>
      <c r="AH5" s="13">
        <v>1475</v>
      </c>
      <c r="AI5" s="13">
        <v>2031</v>
      </c>
      <c r="AJ5" s="13">
        <v>1163</v>
      </c>
      <c r="AK5" s="13">
        <v>1688</v>
      </c>
      <c r="AL5" s="13">
        <v>740</v>
      </c>
      <c r="AM5" s="13">
        <v>1177</v>
      </c>
      <c r="AN5" s="13">
        <v>394</v>
      </c>
      <c r="AO5" s="13">
        <v>651</v>
      </c>
      <c r="AP5" s="13">
        <v>178</v>
      </c>
      <c r="AQ5" s="13">
        <v>247</v>
      </c>
      <c r="AR5" s="13">
        <v>250</v>
      </c>
      <c r="AS5" s="13">
        <v>306</v>
      </c>
      <c r="AT5" s="13">
        <v>0</v>
      </c>
      <c r="AU5" s="13">
        <v>0</v>
      </c>
      <c r="AV5" s="13">
        <v>1347</v>
      </c>
      <c r="AW5" s="13">
        <v>498</v>
      </c>
      <c r="AX5" s="13">
        <v>210</v>
      </c>
      <c r="AY5" s="13">
        <v>116</v>
      </c>
      <c r="AZ5" s="13">
        <v>329</v>
      </c>
      <c r="BA5" s="13">
        <v>274</v>
      </c>
      <c r="BB5" s="13">
        <f>D5+F5+H5+J5+L5+N5+P5+R5+T5+V5+X5+Z5+AB5+AD5+AF5+AH5+AJ5+AL5+AN5+AP5+AR5+AT5+AV5+AX5+AZ5</f>
        <v>67347</v>
      </c>
      <c r="BC5" s="13">
        <f>E5+G5+I5+K5+M5+O5+Q5+S5+U5+W5+Y5+AA5+AC5+AE5+AG5+AI5+AK5+AM5+AO5+AQ5+AS5+AU5+AW5+AY5+BA5</f>
        <v>73128</v>
      </c>
      <c r="BD5" s="13">
        <f>BB5+BC5</f>
        <v>140475</v>
      </c>
    </row>
    <row r="6" spans="1:56">
      <c r="A6" s="11">
        <v>2</v>
      </c>
      <c r="B6" s="11" t="s">
        <v>35</v>
      </c>
      <c r="C6" s="12">
        <v>1402</v>
      </c>
      <c r="D6" s="13">
        <v>202</v>
      </c>
      <c r="E6" s="13">
        <v>223</v>
      </c>
      <c r="F6" s="13">
        <v>982</v>
      </c>
      <c r="G6" s="13">
        <v>1026</v>
      </c>
      <c r="H6" s="13">
        <v>1332</v>
      </c>
      <c r="I6" s="13">
        <v>1241</v>
      </c>
      <c r="J6" s="13">
        <v>1295</v>
      </c>
      <c r="K6" s="13">
        <v>1239</v>
      </c>
      <c r="L6" s="13">
        <v>1507</v>
      </c>
      <c r="M6" s="13">
        <v>1450</v>
      </c>
      <c r="N6" s="13">
        <v>1519</v>
      </c>
      <c r="O6" s="13">
        <v>1513</v>
      </c>
      <c r="P6" s="13">
        <v>1593</v>
      </c>
      <c r="Q6" s="13">
        <v>1549</v>
      </c>
      <c r="R6" s="13">
        <v>1826</v>
      </c>
      <c r="S6" s="13">
        <v>1822</v>
      </c>
      <c r="T6" s="13">
        <v>1865</v>
      </c>
      <c r="U6" s="13">
        <v>1917</v>
      </c>
      <c r="V6" s="13">
        <v>1815</v>
      </c>
      <c r="W6" s="13">
        <v>1836</v>
      </c>
      <c r="X6" s="13">
        <v>1804</v>
      </c>
      <c r="Y6" s="13">
        <v>2112</v>
      </c>
      <c r="Z6" s="13">
        <v>1799</v>
      </c>
      <c r="AA6" s="13">
        <v>2101</v>
      </c>
      <c r="AB6" s="13">
        <v>1375</v>
      </c>
      <c r="AC6" s="13">
        <v>1713</v>
      </c>
      <c r="AD6" s="13">
        <v>1188</v>
      </c>
      <c r="AE6" s="13">
        <v>1466</v>
      </c>
      <c r="AF6" s="13">
        <v>782</v>
      </c>
      <c r="AG6" s="13">
        <v>1098</v>
      </c>
      <c r="AH6" s="13">
        <v>610</v>
      </c>
      <c r="AI6" s="13">
        <v>802</v>
      </c>
      <c r="AJ6" s="13">
        <v>479</v>
      </c>
      <c r="AK6" s="13">
        <v>680</v>
      </c>
      <c r="AL6" s="13">
        <v>294</v>
      </c>
      <c r="AM6" s="13">
        <v>463</v>
      </c>
      <c r="AN6" s="13">
        <v>128</v>
      </c>
      <c r="AO6" s="13">
        <v>259</v>
      </c>
      <c r="AP6" s="13">
        <v>33</v>
      </c>
      <c r="AQ6" s="13">
        <v>96</v>
      </c>
      <c r="AR6" s="13">
        <v>9</v>
      </c>
      <c r="AS6" s="13">
        <v>44</v>
      </c>
      <c r="AT6" s="13">
        <v>0</v>
      </c>
      <c r="AU6" s="13">
        <v>0</v>
      </c>
      <c r="AV6" s="13">
        <v>182</v>
      </c>
      <c r="AW6" s="13">
        <v>155</v>
      </c>
      <c r="AX6" s="13">
        <v>26</v>
      </c>
      <c r="AY6" s="13">
        <v>16</v>
      </c>
      <c r="AZ6" s="13">
        <v>28</v>
      </c>
      <c r="BA6" s="13">
        <v>26</v>
      </c>
      <c r="BB6" s="13">
        <f t="shared" ref="BB6:BC20" si="2">D6+F6+H6+J6+L6+N6+P6+R6+T6+V6+X6+Z6+AB6+AD6+AF6+AH6+AJ6+AL6+AN6+AP6+AR6+AT6+AV6+AX6+AZ6</f>
        <v>22673</v>
      </c>
      <c r="BC6" s="13">
        <f t="shared" si="2"/>
        <v>24847</v>
      </c>
      <c r="BD6" s="13">
        <f t="shared" ref="BD6:BD20" si="3">BB6+BC6</f>
        <v>47520</v>
      </c>
    </row>
    <row r="7" spans="1:56">
      <c r="A7" s="11">
        <v>3</v>
      </c>
      <c r="B7" s="11" t="s">
        <v>36</v>
      </c>
      <c r="C7" s="12">
        <v>1403</v>
      </c>
      <c r="D7" s="13">
        <v>190</v>
      </c>
      <c r="E7" s="13">
        <v>178</v>
      </c>
      <c r="F7" s="13">
        <v>813</v>
      </c>
      <c r="G7" s="13">
        <v>838</v>
      </c>
      <c r="H7" s="13">
        <v>1039</v>
      </c>
      <c r="I7" s="13">
        <v>960</v>
      </c>
      <c r="J7" s="13">
        <v>1053</v>
      </c>
      <c r="K7" s="13">
        <v>984</v>
      </c>
      <c r="L7" s="13">
        <v>1198</v>
      </c>
      <c r="M7" s="13">
        <v>1147</v>
      </c>
      <c r="N7" s="13">
        <v>1182</v>
      </c>
      <c r="O7" s="13">
        <v>1140</v>
      </c>
      <c r="P7" s="13">
        <v>1161</v>
      </c>
      <c r="Q7" s="13">
        <v>1160</v>
      </c>
      <c r="R7" s="13">
        <v>1318</v>
      </c>
      <c r="S7" s="13">
        <v>1400</v>
      </c>
      <c r="T7" s="13">
        <v>1486</v>
      </c>
      <c r="U7" s="13">
        <v>1552</v>
      </c>
      <c r="V7" s="13">
        <v>1370</v>
      </c>
      <c r="W7" s="13">
        <v>1508</v>
      </c>
      <c r="X7" s="13">
        <v>1488</v>
      </c>
      <c r="Y7" s="13">
        <v>1651</v>
      </c>
      <c r="Z7" s="13">
        <v>1380</v>
      </c>
      <c r="AA7" s="13">
        <v>1647</v>
      </c>
      <c r="AB7" s="13">
        <v>1060</v>
      </c>
      <c r="AC7" s="13">
        <v>1246</v>
      </c>
      <c r="AD7" s="13">
        <v>828</v>
      </c>
      <c r="AE7" s="13">
        <v>1011</v>
      </c>
      <c r="AF7" s="13">
        <v>618</v>
      </c>
      <c r="AG7" s="13">
        <v>809</v>
      </c>
      <c r="AH7" s="13">
        <v>430</v>
      </c>
      <c r="AI7" s="13">
        <v>586</v>
      </c>
      <c r="AJ7" s="13">
        <v>359</v>
      </c>
      <c r="AK7" s="13">
        <v>570</v>
      </c>
      <c r="AL7" s="13">
        <v>243</v>
      </c>
      <c r="AM7" s="13">
        <v>398</v>
      </c>
      <c r="AN7" s="13">
        <v>87</v>
      </c>
      <c r="AO7" s="13">
        <v>207</v>
      </c>
      <c r="AP7" s="13">
        <v>40</v>
      </c>
      <c r="AQ7" s="13">
        <v>95</v>
      </c>
      <c r="AR7" s="13">
        <v>18</v>
      </c>
      <c r="AS7" s="13">
        <v>42</v>
      </c>
      <c r="AT7" s="13">
        <v>0</v>
      </c>
      <c r="AU7" s="13">
        <v>0</v>
      </c>
      <c r="AV7" s="13">
        <v>81</v>
      </c>
      <c r="AW7" s="13">
        <v>73</v>
      </c>
      <c r="AX7" s="13">
        <v>8</v>
      </c>
      <c r="AY7" s="13">
        <v>5</v>
      </c>
      <c r="AZ7" s="13">
        <v>27</v>
      </c>
      <c r="BA7" s="13">
        <v>21</v>
      </c>
      <c r="BB7" s="13">
        <f t="shared" si="2"/>
        <v>17477</v>
      </c>
      <c r="BC7" s="13">
        <f t="shared" si="2"/>
        <v>19228</v>
      </c>
      <c r="BD7" s="13">
        <f t="shared" si="3"/>
        <v>36705</v>
      </c>
    </row>
    <row r="8" spans="1:56">
      <c r="A8" s="11">
        <v>4</v>
      </c>
      <c r="B8" s="11" t="s">
        <v>37</v>
      </c>
      <c r="C8" s="12">
        <v>1404</v>
      </c>
      <c r="D8" s="13">
        <v>224</v>
      </c>
      <c r="E8" s="13">
        <v>224</v>
      </c>
      <c r="F8" s="13">
        <v>1076</v>
      </c>
      <c r="G8" s="13">
        <v>1034</v>
      </c>
      <c r="H8" s="13">
        <v>1393</v>
      </c>
      <c r="I8" s="13">
        <v>1243</v>
      </c>
      <c r="J8" s="13">
        <v>1386</v>
      </c>
      <c r="K8" s="13">
        <v>1285</v>
      </c>
      <c r="L8" s="13">
        <v>1626</v>
      </c>
      <c r="M8" s="13">
        <v>1468</v>
      </c>
      <c r="N8" s="13">
        <v>1581</v>
      </c>
      <c r="O8" s="13">
        <v>1710</v>
      </c>
      <c r="P8" s="13">
        <v>1669</v>
      </c>
      <c r="Q8" s="13">
        <v>1596</v>
      </c>
      <c r="R8" s="13">
        <v>1779</v>
      </c>
      <c r="S8" s="13">
        <v>1763</v>
      </c>
      <c r="T8" s="13">
        <v>1997</v>
      </c>
      <c r="U8" s="13">
        <v>1881</v>
      </c>
      <c r="V8" s="13">
        <v>1950</v>
      </c>
      <c r="W8" s="13">
        <v>1933</v>
      </c>
      <c r="X8" s="13">
        <v>2015</v>
      </c>
      <c r="Y8" s="13">
        <v>2170</v>
      </c>
      <c r="Z8" s="13">
        <v>1907</v>
      </c>
      <c r="AA8" s="13">
        <v>2040</v>
      </c>
      <c r="AB8" s="13">
        <v>1300</v>
      </c>
      <c r="AC8" s="13">
        <v>1472</v>
      </c>
      <c r="AD8" s="13">
        <v>1157</v>
      </c>
      <c r="AE8" s="13">
        <v>1297</v>
      </c>
      <c r="AF8" s="13">
        <v>820</v>
      </c>
      <c r="AG8" s="13">
        <v>935</v>
      </c>
      <c r="AH8" s="13">
        <v>567</v>
      </c>
      <c r="AI8" s="13">
        <v>775</v>
      </c>
      <c r="AJ8" s="13">
        <v>464</v>
      </c>
      <c r="AK8" s="13">
        <v>647</v>
      </c>
      <c r="AL8" s="13">
        <v>254</v>
      </c>
      <c r="AM8" s="13">
        <v>420</v>
      </c>
      <c r="AN8" s="13">
        <v>151</v>
      </c>
      <c r="AO8" s="13">
        <v>252</v>
      </c>
      <c r="AP8" s="13">
        <v>48</v>
      </c>
      <c r="AQ8" s="13">
        <v>92</v>
      </c>
      <c r="AR8" s="13">
        <v>7</v>
      </c>
      <c r="AS8" s="13">
        <v>30</v>
      </c>
      <c r="AT8" s="13">
        <v>0</v>
      </c>
      <c r="AU8" s="13">
        <v>1</v>
      </c>
      <c r="AV8" s="13">
        <v>76</v>
      </c>
      <c r="AW8" s="13">
        <v>59</v>
      </c>
      <c r="AX8" s="13">
        <v>15</v>
      </c>
      <c r="AY8" s="13">
        <v>8</v>
      </c>
      <c r="AZ8" s="13">
        <v>19</v>
      </c>
      <c r="BA8" s="13">
        <v>14</v>
      </c>
      <c r="BB8" s="13">
        <f t="shared" si="2"/>
        <v>23481</v>
      </c>
      <c r="BC8" s="13">
        <f t="shared" si="2"/>
        <v>24349</v>
      </c>
      <c r="BD8" s="13">
        <f t="shared" si="3"/>
        <v>47830</v>
      </c>
    </row>
    <row r="9" spans="1:56">
      <c r="A9" s="11">
        <v>5</v>
      </c>
      <c r="B9" s="11" t="s">
        <v>38</v>
      </c>
      <c r="C9" s="12">
        <v>1405</v>
      </c>
      <c r="D9" s="13">
        <v>195</v>
      </c>
      <c r="E9" s="13">
        <v>145</v>
      </c>
      <c r="F9" s="13">
        <v>648</v>
      </c>
      <c r="G9" s="13">
        <v>619</v>
      </c>
      <c r="H9" s="13">
        <v>919</v>
      </c>
      <c r="I9" s="13">
        <v>850</v>
      </c>
      <c r="J9" s="13">
        <v>882</v>
      </c>
      <c r="K9" s="13">
        <v>853</v>
      </c>
      <c r="L9" s="13">
        <v>1080</v>
      </c>
      <c r="M9" s="13">
        <v>1041</v>
      </c>
      <c r="N9" s="13">
        <v>1157</v>
      </c>
      <c r="O9" s="13">
        <v>1152</v>
      </c>
      <c r="P9" s="13">
        <v>1118</v>
      </c>
      <c r="Q9" s="13">
        <v>1124</v>
      </c>
      <c r="R9" s="13">
        <v>1340</v>
      </c>
      <c r="S9" s="13">
        <v>1243</v>
      </c>
      <c r="T9" s="13">
        <v>1343</v>
      </c>
      <c r="U9" s="13">
        <v>1331</v>
      </c>
      <c r="V9" s="13">
        <v>1286</v>
      </c>
      <c r="W9" s="13">
        <v>1389</v>
      </c>
      <c r="X9" s="13">
        <v>1416</v>
      </c>
      <c r="Y9" s="13">
        <v>1415</v>
      </c>
      <c r="Z9" s="13">
        <v>1286</v>
      </c>
      <c r="AA9" s="13">
        <v>1529</v>
      </c>
      <c r="AB9" s="13">
        <v>1037</v>
      </c>
      <c r="AC9" s="13">
        <v>1257</v>
      </c>
      <c r="AD9" s="13">
        <v>890</v>
      </c>
      <c r="AE9" s="13">
        <v>1099</v>
      </c>
      <c r="AF9" s="13">
        <v>575</v>
      </c>
      <c r="AG9" s="13">
        <v>791</v>
      </c>
      <c r="AH9" s="13">
        <v>465</v>
      </c>
      <c r="AI9" s="13">
        <v>685</v>
      </c>
      <c r="AJ9" s="13">
        <v>445</v>
      </c>
      <c r="AK9" s="13">
        <v>620</v>
      </c>
      <c r="AL9" s="13">
        <v>296</v>
      </c>
      <c r="AM9" s="13">
        <v>400</v>
      </c>
      <c r="AN9" s="13">
        <v>145</v>
      </c>
      <c r="AO9" s="13">
        <v>242</v>
      </c>
      <c r="AP9" s="13">
        <v>37</v>
      </c>
      <c r="AQ9" s="13">
        <v>75</v>
      </c>
      <c r="AR9" s="13">
        <v>19</v>
      </c>
      <c r="AS9" s="13">
        <v>24</v>
      </c>
      <c r="AT9" s="13">
        <v>0</v>
      </c>
      <c r="AU9" s="13">
        <v>0</v>
      </c>
      <c r="AV9" s="13">
        <v>56</v>
      </c>
      <c r="AW9" s="13">
        <v>32</v>
      </c>
      <c r="AX9" s="13">
        <v>4</v>
      </c>
      <c r="AY9" s="13">
        <v>5</v>
      </c>
      <c r="AZ9" s="13">
        <v>14</v>
      </c>
      <c r="BA9" s="13">
        <v>5</v>
      </c>
      <c r="BB9" s="13">
        <f t="shared" si="2"/>
        <v>16653</v>
      </c>
      <c r="BC9" s="13">
        <f t="shared" si="2"/>
        <v>17926</v>
      </c>
      <c r="BD9" s="13">
        <f t="shared" si="3"/>
        <v>34579</v>
      </c>
    </row>
    <row r="10" spans="1:56">
      <c r="A10" s="11">
        <v>6</v>
      </c>
      <c r="B10" s="11" t="s">
        <v>39</v>
      </c>
      <c r="C10" s="12">
        <v>1406</v>
      </c>
      <c r="D10" s="13">
        <v>679</v>
      </c>
      <c r="E10" s="13">
        <v>646</v>
      </c>
      <c r="F10" s="13">
        <v>2645</v>
      </c>
      <c r="G10" s="13">
        <v>2449</v>
      </c>
      <c r="H10" s="13">
        <v>3188</v>
      </c>
      <c r="I10" s="13">
        <v>3050</v>
      </c>
      <c r="J10" s="13">
        <v>3016</v>
      </c>
      <c r="K10" s="13">
        <v>2876</v>
      </c>
      <c r="L10" s="13">
        <v>3462</v>
      </c>
      <c r="M10" s="13">
        <v>3269</v>
      </c>
      <c r="N10" s="13">
        <v>3083</v>
      </c>
      <c r="O10" s="13">
        <v>3262</v>
      </c>
      <c r="P10" s="13">
        <v>3192</v>
      </c>
      <c r="Q10" s="13">
        <v>3556</v>
      </c>
      <c r="R10" s="13">
        <v>4528</v>
      </c>
      <c r="S10" s="13">
        <v>5002</v>
      </c>
      <c r="T10" s="13">
        <v>5020</v>
      </c>
      <c r="U10" s="13">
        <v>5528</v>
      </c>
      <c r="V10" s="13">
        <v>4457</v>
      </c>
      <c r="W10" s="13">
        <v>5090</v>
      </c>
      <c r="X10" s="13">
        <v>4228</v>
      </c>
      <c r="Y10" s="13">
        <v>4598</v>
      </c>
      <c r="Z10" s="13">
        <v>3421</v>
      </c>
      <c r="AA10" s="13">
        <v>3928</v>
      </c>
      <c r="AB10" s="13">
        <v>2250</v>
      </c>
      <c r="AC10" s="13">
        <v>2700</v>
      </c>
      <c r="AD10" s="13">
        <v>1797</v>
      </c>
      <c r="AE10" s="13">
        <v>2307</v>
      </c>
      <c r="AF10" s="13">
        <v>1252</v>
      </c>
      <c r="AG10" s="13">
        <v>1537</v>
      </c>
      <c r="AH10" s="13">
        <v>852</v>
      </c>
      <c r="AI10" s="13">
        <v>1188</v>
      </c>
      <c r="AJ10" s="13">
        <v>716</v>
      </c>
      <c r="AK10" s="13">
        <v>1004</v>
      </c>
      <c r="AL10" s="13">
        <v>413</v>
      </c>
      <c r="AM10" s="13">
        <v>652</v>
      </c>
      <c r="AN10" s="13">
        <v>191</v>
      </c>
      <c r="AO10" s="13">
        <v>349</v>
      </c>
      <c r="AP10" s="13">
        <v>78</v>
      </c>
      <c r="AQ10" s="13">
        <v>121</v>
      </c>
      <c r="AR10" s="13">
        <v>39</v>
      </c>
      <c r="AS10" s="13">
        <v>61</v>
      </c>
      <c r="AT10" s="13">
        <v>0</v>
      </c>
      <c r="AU10" s="13">
        <v>0</v>
      </c>
      <c r="AV10" s="13">
        <v>326</v>
      </c>
      <c r="AW10" s="13">
        <v>290</v>
      </c>
      <c r="AX10" s="13">
        <v>69</v>
      </c>
      <c r="AY10" s="13">
        <v>49</v>
      </c>
      <c r="AZ10" s="13">
        <v>115</v>
      </c>
      <c r="BA10" s="13">
        <v>73</v>
      </c>
      <c r="BB10" s="13">
        <f t="shared" si="2"/>
        <v>49017</v>
      </c>
      <c r="BC10" s="13">
        <f t="shared" si="2"/>
        <v>53585</v>
      </c>
      <c r="BD10" s="13">
        <f t="shared" si="3"/>
        <v>102602</v>
      </c>
    </row>
    <row r="11" spans="1:56">
      <c r="A11" s="11">
        <v>7</v>
      </c>
      <c r="B11" s="11" t="s">
        <v>40</v>
      </c>
      <c r="C11" s="12">
        <v>1407</v>
      </c>
      <c r="D11" s="13">
        <v>204</v>
      </c>
      <c r="E11" s="13">
        <v>195</v>
      </c>
      <c r="F11" s="13">
        <v>954</v>
      </c>
      <c r="G11" s="13">
        <v>836</v>
      </c>
      <c r="H11" s="13">
        <v>1258</v>
      </c>
      <c r="I11" s="13">
        <v>1051</v>
      </c>
      <c r="J11" s="13">
        <v>1217</v>
      </c>
      <c r="K11" s="13">
        <v>1101</v>
      </c>
      <c r="L11" s="13">
        <v>1338</v>
      </c>
      <c r="M11" s="13">
        <v>1260</v>
      </c>
      <c r="N11" s="13">
        <v>1386</v>
      </c>
      <c r="O11" s="13">
        <v>1417</v>
      </c>
      <c r="P11" s="13">
        <v>1304</v>
      </c>
      <c r="Q11" s="13">
        <v>1301</v>
      </c>
      <c r="R11" s="13">
        <v>1504</v>
      </c>
      <c r="S11" s="13">
        <v>1505</v>
      </c>
      <c r="T11" s="13">
        <v>1627</v>
      </c>
      <c r="U11" s="13">
        <v>1654</v>
      </c>
      <c r="V11" s="13">
        <v>1626</v>
      </c>
      <c r="W11" s="13">
        <v>1743</v>
      </c>
      <c r="X11" s="13">
        <v>1713</v>
      </c>
      <c r="Y11" s="13">
        <v>1810</v>
      </c>
      <c r="Z11" s="13">
        <v>1512</v>
      </c>
      <c r="AA11" s="13">
        <v>1744</v>
      </c>
      <c r="AB11" s="13">
        <v>1124</v>
      </c>
      <c r="AC11" s="13">
        <v>1352</v>
      </c>
      <c r="AD11" s="13">
        <v>1029</v>
      </c>
      <c r="AE11" s="13">
        <v>1312</v>
      </c>
      <c r="AF11" s="13">
        <v>696</v>
      </c>
      <c r="AG11" s="13">
        <v>934</v>
      </c>
      <c r="AH11" s="13">
        <v>500</v>
      </c>
      <c r="AI11" s="13">
        <v>690</v>
      </c>
      <c r="AJ11" s="13">
        <v>420</v>
      </c>
      <c r="AK11" s="13">
        <v>729</v>
      </c>
      <c r="AL11" s="13">
        <v>287</v>
      </c>
      <c r="AM11" s="13">
        <v>497</v>
      </c>
      <c r="AN11" s="13">
        <v>138</v>
      </c>
      <c r="AO11" s="13">
        <v>250</v>
      </c>
      <c r="AP11" s="13">
        <v>39</v>
      </c>
      <c r="AQ11" s="13">
        <v>113</v>
      </c>
      <c r="AR11" s="13">
        <v>8</v>
      </c>
      <c r="AS11" s="13">
        <v>37</v>
      </c>
      <c r="AT11" s="13">
        <v>1</v>
      </c>
      <c r="AU11" s="13">
        <v>0</v>
      </c>
      <c r="AV11" s="13">
        <v>101</v>
      </c>
      <c r="AW11" s="13">
        <v>95</v>
      </c>
      <c r="AX11" s="13">
        <v>19</v>
      </c>
      <c r="AY11" s="13">
        <v>18</v>
      </c>
      <c r="AZ11" s="13">
        <v>18</v>
      </c>
      <c r="BA11" s="13">
        <v>6</v>
      </c>
      <c r="BB11" s="13">
        <f t="shared" si="2"/>
        <v>20023</v>
      </c>
      <c r="BC11" s="13">
        <f t="shared" si="2"/>
        <v>21650</v>
      </c>
      <c r="BD11" s="13">
        <f t="shared" si="3"/>
        <v>41673</v>
      </c>
    </row>
    <row r="12" spans="1:56">
      <c r="A12" s="11">
        <v>8</v>
      </c>
      <c r="B12" s="11" t="s">
        <v>41</v>
      </c>
      <c r="C12" s="12">
        <v>1408</v>
      </c>
      <c r="D12" s="13">
        <v>159</v>
      </c>
      <c r="E12" s="13">
        <v>151</v>
      </c>
      <c r="F12" s="13">
        <v>770</v>
      </c>
      <c r="G12" s="13">
        <v>737</v>
      </c>
      <c r="H12" s="13">
        <v>1117</v>
      </c>
      <c r="I12" s="13">
        <v>1024</v>
      </c>
      <c r="J12" s="13">
        <v>1100</v>
      </c>
      <c r="K12" s="13">
        <v>1015</v>
      </c>
      <c r="L12" s="13">
        <v>1341</v>
      </c>
      <c r="M12" s="13">
        <v>1198</v>
      </c>
      <c r="N12" s="13">
        <v>1339</v>
      </c>
      <c r="O12" s="13">
        <v>1279</v>
      </c>
      <c r="P12" s="13">
        <v>1392</v>
      </c>
      <c r="Q12" s="13">
        <v>1306</v>
      </c>
      <c r="R12" s="13">
        <v>1544</v>
      </c>
      <c r="S12" s="13">
        <v>1451</v>
      </c>
      <c r="T12" s="13">
        <v>1549</v>
      </c>
      <c r="U12" s="13">
        <v>1546</v>
      </c>
      <c r="V12" s="13">
        <v>1520</v>
      </c>
      <c r="W12" s="13">
        <v>1596</v>
      </c>
      <c r="X12" s="13">
        <v>1681</v>
      </c>
      <c r="Y12" s="13">
        <v>1833</v>
      </c>
      <c r="Z12" s="13">
        <v>1582</v>
      </c>
      <c r="AA12" s="13">
        <v>1840</v>
      </c>
      <c r="AB12" s="13">
        <v>1128</v>
      </c>
      <c r="AC12" s="13">
        <v>1393</v>
      </c>
      <c r="AD12" s="13">
        <v>1091</v>
      </c>
      <c r="AE12" s="13">
        <v>1280</v>
      </c>
      <c r="AF12" s="13">
        <v>798</v>
      </c>
      <c r="AG12" s="13">
        <v>1076</v>
      </c>
      <c r="AH12" s="13">
        <v>582</v>
      </c>
      <c r="AI12" s="13">
        <v>833</v>
      </c>
      <c r="AJ12" s="13">
        <v>521</v>
      </c>
      <c r="AK12" s="13">
        <v>738</v>
      </c>
      <c r="AL12" s="13">
        <v>315</v>
      </c>
      <c r="AM12" s="13">
        <v>526</v>
      </c>
      <c r="AN12" s="13">
        <v>128</v>
      </c>
      <c r="AO12" s="13">
        <v>253</v>
      </c>
      <c r="AP12" s="13">
        <v>57</v>
      </c>
      <c r="AQ12" s="13">
        <v>104</v>
      </c>
      <c r="AR12" s="13">
        <v>11</v>
      </c>
      <c r="AS12" s="13">
        <v>26</v>
      </c>
      <c r="AT12" s="13">
        <v>0</v>
      </c>
      <c r="AU12" s="13">
        <v>0</v>
      </c>
      <c r="AV12" s="13">
        <v>418</v>
      </c>
      <c r="AW12" s="13">
        <v>338</v>
      </c>
      <c r="AX12" s="13">
        <v>18</v>
      </c>
      <c r="AY12" s="13">
        <v>10</v>
      </c>
      <c r="AZ12" s="13">
        <v>40</v>
      </c>
      <c r="BA12" s="13">
        <v>36</v>
      </c>
      <c r="BB12" s="13">
        <f t="shared" si="2"/>
        <v>20201</v>
      </c>
      <c r="BC12" s="13">
        <f t="shared" si="2"/>
        <v>21589</v>
      </c>
      <c r="BD12" s="13">
        <f t="shared" si="3"/>
        <v>41790</v>
      </c>
    </row>
    <row r="13" spans="1:56">
      <c r="A13" s="11">
        <v>9</v>
      </c>
      <c r="B13" s="11" t="s">
        <v>42</v>
      </c>
      <c r="C13" s="12">
        <v>1409</v>
      </c>
      <c r="D13" s="13">
        <v>153</v>
      </c>
      <c r="E13" s="13">
        <v>136</v>
      </c>
      <c r="F13" s="13">
        <v>690</v>
      </c>
      <c r="G13" s="13">
        <v>684</v>
      </c>
      <c r="H13" s="13">
        <v>920</v>
      </c>
      <c r="I13" s="13">
        <v>848</v>
      </c>
      <c r="J13" s="13">
        <v>947</v>
      </c>
      <c r="K13" s="13">
        <v>899</v>
      </c>
      <c r="L13" s="13">
        <v>1078</v>
      </c>
      <c r="M13" s="13">
        <v>1068</v>
      </c>
      <c r="N13" s="13">
        <v>952</v>
      </c>
      <c r="O13" s="13">
        <v>975</v>
      </c>
      <c r="P13" s="13">
        <v>1071</v>
      </c>
      <c r="Q13" s="13">
        <v>1007</v>
      </c>
      <c r="R13" s="13">
        <v>1216</v>
      </c>
      <c r="S13" s="13">
        <v>1177</v>
      </c>
      <c r="T13" s="13">
        <v>1259</v>
      </c>
      <c r="U13" s="13">
        <v>1239</v>
      </c>
      <c r="V13" s="13">
        <v>1206</v>
      </c>
      <c r="W13" s="13">
        <v>1200</v>
      </c>
      <c r="X13" s="13">
        <v>1220</v>
      </c>
      <c r="Y13" s="13">
        <v>1283</v>
      </c>
      <c r="Z13" s="13">
        <v>1086</v>
      </c>
      <c r="AA13" s="13">
        <v>1304</v>
      </c>
      <c r="AB13" s="13">
        <v>922</v>
      </c>
      <c r="AC13" s="13">
        <v>1049</v>
      </c>
      <c r="AD13" s="13">
        <v>723</v>
      </c>
      <c r="AE13" s="13">
        <v>898</v>
      </c>
      <c r="AF13" s="13">
        <v>492</v>
      </c>
      <c r="AG13" s="13">
        <v>630</v>
      </c>
      <c r="AH13" s="13">
        <v>363</v>
      </c>
      <c r="AI13" s="13">
        <v>525</v>
      </c>
      <c r="AJ13" s="13">
        <v>304</v>
      </c>
      <c r="AK13" s="13">
        <v>439</v>
      </c>
      <c r="AL13" s="13">
        <v>173</v>
      </c>
      <c r="AM13" s="13">
        <v>298</v>
      </c>
      <c r="AN13" s="13">
        <v>79</v>
      </c>
      <c r="AO13" s="13">
        <v>174</v>
      </c>
      <c r="AP13" s="13">
        <v>36</v>
      </c>
      <c r="AQ13" s="13">
        <v>48</v>
      </c>
      <c r="AR13" s="13">
        <v>7</v>
      </c>
      <c r="AS13" s="13">
        <v>14</v>
      </c>
      <c r="AT13" s="13">
        <v>0</v>
      </c>
      <c r="AU13" s="13">
        <v>0</v>
      </c>
      <c r="AV13" s="13">
        <v>112</v>
      </c>
      <c r="AW13" s="13">
        <v>71</v>
      </c>
      <c r="AX13" s="13">
        <v>13</v>
      </c>
      <c r="AY13" s="13">
        <v>9</v>
      </c>
      <c r="AZ13" s="13">
        <v>27</v>
      </c>
      <c r="BA13" s="13">
        <v>16</v>
      </c>
      <c r="BB13" s="13">
        <f t="shared" si="2"/>
        <v>15049</v>
      </c>
      <c r="BC13" s="13">
        <f t="shared" si="2"/>
        <v>15991</v>
      </c>
      <c r="BD13" s="13">
        <f t="shared" si="3"/>
        <v>31040</v>
      </c>
    </row>
    <row r="14" spans="1:56">
      <c r="A14" s="11">
        <v>10</v>
      </c>
      <c r="B14" s="11" t="s">
        <v>43</v>
      </c>
      <c r="C14" s="12">
        <v>1410</v>
      </c>
      <c r="D14" s="13">
        <v>224</v>
      </c>
      <c r="E14" s="13">
        <v>226</v>
      </c>
      <c r="F14" s="13">
        <v>1075</v>
      </c>
      <c r="G14" s="13">
        <v>1050</v>
      </c>
      <c r="H14" s="13">
        <v>1337</v>
      </c>
      <c r="I14" s="13">
        <v>1246</v>
      </c>
      <c r="J14" s="13">
        <v>1224</v>
      </c>
      <c r="K14" s="13">
        <v>1175</v>
      </c>
      <c r="L14" s="13">
        <v>1421</v>
      </c>
      <c r="M14" s="13">
        <v>1361</v>
      </c>
      <c r="N14" s="13">
        <v>1385</v>
      </c>
      <c r="O14" s="13">
        <v>1437</v>
      </c>
      <c r="P14" s="13">
        <v>1504</v>
      </c>
      <c r="Q14" s="13">
        <v>1494</v>
      </c>
      <c r="R14" s="13">
        <v>1545</v>
      </c>
      <c r="S14" s="13">
        <v>1483</v>
      </c>
      <c r="T14" s="13">
        <v>1559</v>
      </c>
      <c r="U14" s="13">
        <v>1483</v>
      </c>
      <c r="V14" s="13">
        <v>1450</v>
      </c>
      <c r="W14" s="13">
        <v>1543</v>
      </c>
      <c r="X14" s="13">
        <v>1503</v>
      </c>
      <c r="Y14" s="13">
        <v>1584</v>
      </c>
      <c r="Z14" s="13">
        <v>1383</v>
      </c>
      <c r="AA14" s="13">
        <v>1446</v>
      </c>
      <c r="AB14" s="13">
        <v>948</v>
      </c>
      <c r="AC14" s="13">
        <v>999</v>
      </c>
      <c r="AD14" s="13">
        <v>798</v>
      </c>
      <c r="AE14" s="13">
        <v>884</v>
      </c>
      <c r="AF14" s="13">
        <v>566</v>
      </c>
      <c r="AG14" s="13">
        <v>672</v>
      </c>
      <c r="AH14" s="13">
        <v>394</v>
      </c>
      <c r="AI14" s="13">
        <v>538</v>
      </c>
      <c r="AJ14" s="13">
        <v>329</v>
      </c>
      <c r="AK14" s="13">
        <v>425</v>
      </c>
      <c r="AL14" s="13">
        <v>187</v>
      </c>
      <c r="AM14" s="13">
        <v>277</v>
      </c>
      <c r="AN14" s="13">
        <v>96</v>
      </c>
      <c r="AO14" s="13">
        <v>166</v>
      </c>
      <c r="AP14" s="13">
        <v>27</v>
      </c>
      <c r="AQ14" s="13">
        <v>51</v>
      </c>
      <c r="AR14" s="13">
        <v>8</v>
      </c>
      <c r="AS14" s="13">
        <v>19</v>
      </c>
      <c r="AT14" s="13">
        <v>0</v>
      </c>
      <c r="AU14" s="13">
        <v>0</v>
      </c>
      <c r="AV14" s="13">
        <v>176</v>
      </c>
      <c r="AW14" s="13">
        <v>157</v>
      </c>
      <c r="AX14" s="13">
        <v>19</v>
      </c>
      <c r="AY14" s="13">
        <v>13</v>
      </c>
      <c r="AZ14" s="13">
        <v>17</v>
      </c>
      <c r="BA14" s="13">
        <v>8</v>
      </c>
      <c r="BB14" s="13">
        <f t="shared" si="2"/>
        <v>19175</v>
      </c>
      <c r="BC14" s="13">
        <f t="shared" si="2"/>
        <v>19737</v>
      </c>
      <c r="BD14" s="13">
        <f t="shared" si="3"/>
        <v>38912</v>
      </c>
    </row>
    <row r="15" spans="1:56">
      <c r="A15" s="11">
        <v>11</v>
      </c>
      <c r="B15" s="11" t="s">
        <v>44</v>
      </c>
      <c r="C15" s="12">
        <v>1411</v>
      </c>
      <c r="D15" s="13">
        <v>448</v>
      </c>
      <c r="E15" s="13">
        <v>433</v>
      </c>
      <c r="F15" s="13">
        <v>1961</v>
      </c>
      <c r="G15" s="13">
        <v>1771</v>
      </c>
      <c r="H15" s="13">
        <v>2441</v>
      </c>
      <c r="I15" s="13">
        <v>2410</v>
      </c>
      <c r="J15" s="13">
        <v>2460</v>
      </c>
      <c r="K15" s="13">
        <v>2270</v>
      </c>
      <c r="L15" s="13">
        <v>2729</v>
      </c>
      <c r="M15" s="13">
        <v>2457</v>
      </c>
      <c r="N15" s="13">
        <v>2346</v>
      </c>
      <c r="O15" s="13">
        <v>2386</v>
      </c>
      <c r="P15" s="13">
        <v>2243</v>
      </c>
      <c r="Q15" s="13">
        <v>2339</v>
      </c>
      <c r="R15" s="13">
        <v>2825</v>
      </c>
      <c r="S15" s="13">
        <v>2905</v>
      </c>
      <c r="T15" s="13">
        <v>3199</v>
      </c>
      <c r="U15" s="13">
        <v>3456</v>
      </c>
      <c r="V15" s="13">
        <v>3213</v>
      </c>
      <c r="W15" s="13">
        <v>3480</v>
      </c>
      <c r="X15" s="13">
        <v>3073</v>
      </c>
      <c r="Y15" s="13">
        <v>3386</v>
      </c>
      <c r="Z15" s="13">
        <v>2402</v>
      </c>
      <c r="AA15" s="13">
        <v>2578</v>
      </c>
      <c r="AB15" s="13">
        <v>1628</v>
      </c>
      <c r="AC15" s="13">
        <v>1710</v>
      </c>
      <c r="AD15" s="13">
        <v>1205</v>
      </c>
      <c r="AE15" s="13">
        <v>1553</v>
      </c>
      <c r="AF15" s="13">
        <v>802</v>
      </c>
      <c r="AG15" s="13">
        <v>1019</v>
      </c>
      <c r="AH15" s="13">
        <v>585</v>
      </c>
      <c r="AI15" s="13">
        <v>783</v>
      </c>
      <c r="AJ15" s="13">
        <v>425</v>
      </c>
      <c r="AK15" s="13">
        <v>588</v>
      </c>
      <c r="AL15" s="13">
        <v>276</v>
      </c>
      <c r="AM15" s="13">
        <v>420</v>
      </c>
      <c r="AN15" s="13">
        <v>125</v>
      </c>
      <c r="AO15" s="13">
        <v>222</v>
      </c>
      <c r="AP15" s="13">
        <v>46</v>
      </c>
      <c r="AQ15" s="13">
        <v>85</v>
      </c>
      <c r="AR15" s="13">
        <v>20</v>
      </c>
      <c r="AS15" s="13">
        <v>43</v>
      </c>
      <c r="AT15" s="13">
        <v>0</v>
      </c>
      <c r="AU15" s="13">
        <v>0</v>
      </c>
      <c r="AV15" s="13">
        <v>150</v>
      </c>
      <c r="AW15" s="13">
        <v>96</v>
      </c>
      <c r="AX15" s="13">
        <v>40</v>
      </c>
      <c r="AY15" s="13">
        <v>40</v>
      </c>
      <c r="AZ15" s="13">
        <v>87</v>
      </c>
      <c r="BA15" s="13">
        <v>62</v>
      </c>
      <c r="BB15" s="13">
        <f t="shared" si="2"/>
        <v>34729</v>
      </c>
      <c r="BC15" s="13">
        <f t="shared" si="2"/>
        <v>36492</v>
      </c>
      <c r="BD15" s="13">
        <f t="shared" si="3"/>
        <v>71221</v>
      </c>
    </row>
    <row r="16" spans="1:56">
      <c r="A16" s="11">
        <v>12</v>
      </c>
      <c r="B16" s="11" t="s">
        <v>45</v>
      </c>
      <c r="C16" s="12">
        <v>1412</v>
      </c>
      <c r="D16" s="13">
        <v>348</v>
      </c>
      <c r="E16" s="13">
        <v>328</v>
      </c>
      <c r="F16" s="13">
        <v>1571</v>
      </c>
      <c r="G16" s="13">
        <v>1406</v>
      </c>
      <c r="H16" s="13">
        <v>1982</v>
      </c>
      <c r="I16" s="13">
        <v>1847</v>
      </c>
      <c r="J16" s="13">
        <v>1994</v>
      </c>
      <c r="K16" s="13">
        <v>1816</v>
      </c>
      <c r="L16" s="13">
        <v>2382</v>
      </c>
      <c r="M16" s="13">
        <v>2275</v>
      </c>
      <c r="N16" s="13">
        <v>2304</v>
      </c>
      <c r="O16" s="13">
        <v>2410</v>
      </c>
      <c r="P16" s="13">
        <v>2369</v>
      </c>
      <c r="Q16" s="13">
        <v>2216</v>
      </c>
      <c r="R16" s="13">
        <v>2395</v>
      </c>
      <c r="S16" s="13">
        <v>2409</v>
      </c>
      <c r="T16" s="13">
        <v>2562</v>
      </c>
      <c r="U16" s="13">
        <v>2629</v>
      </c>
      <c r="V16" s="13">
        <v>2608</v>
      </c>
      <c r="W16" s="13">
        <v>2781</v>
      </c>
      <c r="X16" s="13">
        <v>2657</v>
      </c>
      <c r="Y16" s="13">
        <v>3060</v>
      </c>
      <c r="Z16" s="13">
        <v>2384</v>
      </c>
      <c r="AA16" s="13">
        <v>2682</v>
      </c>
      <c r="AB16" s="13">
        <v>1866</v>
      </c>
      <c r="AC16" s="13">
        <v>2025</v>
      </c>
      <c r="AD16" s="13">
        <v>1487</v>
      </c>
      <c r="AE16" s="13">
        <v>1820</v>
      </c>
      <c r="AF16" s="13">
        <v>1042</v>
      </c>
      <c r="AG16" s="13">
        <v>1326</v>
      </c>
      <c r="AH16" s="13">
        <v>769</v>
      </c>
      <c r="AI16" s="13">
        <v>1085</v>
      </c>
      <c r="AJ16" s="13">
        <v>662</v>
      </c>
      <c r="AK16" s="13">
        <v>1010</v>
      </c>
      <c r="AL16" s="13">
        <v>388</v>
      </c>
      <c r="AM16" s="13">
        <v>624</v>
      </c>
      <c r="AN16" s="13">
        <v>195</v>
      </c>
      <c r="AO16" s="13">
        <v>365</v>
      </c>
      <c r="AP16" s="13">
        <v>69</v>
      </c>
      <c r="AQ16" s="13">
        <v>141</v>
      </c>
      <c r="AR16" s="13">
        <v>23</v>
      </c>
      <c r="AS16" s="13">
        <v>61</v>
      </c>
      <c r="AT16" s="13">
        <v>0</v>
      </c>
      <c r="AU16" s="13">
        <v>0</v>
      </c>
      <c r="AV16" s="13">
        <v>185</v>
      </c>
      <c r="AW16" s="13">
        <v>149</v>
      </c>
      <c r="AX16" s="13">
        <v>38</v>
      </c>
      <c r="AY16" s="13">
        <v>32</v>
      </c>
      <c r="AZ16" s="13">
        <v>80</v>
      </c>
      <c r="BA16" s="13">
        <v>73</v>
      </c>
      <c r="BB16" s="13">
        <f t="shared" si="2"/>
        <v>32360</v>
      </c>
      <c r="BC16" s="13">
        <f t="shared" si="2"/>
        <v>34570</v>
      </c>
      <c r="BD16" s="13">
        <f t="shared" si="3"/>
        <v>66930</v>
      </c>
    </row>
    <row r="17" spans="1:56">
      <c r="A17" s="11">
        <v>13</v>
      </c>
      <c r="B17" s="11" t="s">
        <v>46</v>
      </c>
      <c r="C17" s="12">
        <v>1413</v>
      </c>
      <c r="D17" s="13">
        <v>86</v>
      </c>
      <c r="E17" s="13">
        <v>88</v>
      </c>
      <c r="F17" s="13">
        <v>478</v>
      </c>
      <c r="G17" s="13">
        <v>406</v>
      </c>
      <c r="H17" s="13">
        <v>580</v>
      </c>
      <c r="I17" s="13">
        <v>560</v>
      </c>
      <c r="J17" s="13">
        <v>542</v>
      </c>
      <c r="K17" s="13">
        <v>518</v>
      </c>
      <c r="L17" s="13">
        <v>697</v>
      </c>
      <c r="M17" s="13">
        <v>647</v>
      </c>
      <c r="N17" s="13">
        <v>715</v>
      </c>
      <c r="O17" s="13">
        <v>662</v>
      </c>
      <c r="P17" s="13">
        <v>700</v>
      </c>
      <c r="Q17" s="13">
        <v>667</v>
      </c>
      <c r="R17" s="13">
        <v>755</v>
      </c>
      <c r="S17" s="13">
        <v>678</v>
      </c>
      <c r="T17" s="13">
        <v>738</v>
      </c>
      <c r="U17" s="13">
        <v>720</v>
      </c>
      <c r="V17" s="13">
        <v>791</v>
      </c>
      <c r="W17" s="13">
        <v>809</v>
      </c>
      <c r="X17" s="13">
        <v>784</v>
      </c>
      <c r="Y17" s="13">
        <v>825</v>
      </c>
      <c r="Z17" s="13">
        <v>691</v>
      </c>
      <c r="AA17" s="13">
        <v>720</v>
      </c>
      <c r="AB17" s="13">
        <v>517</v>
      </c>
      <c r="AC17" s="13">
        <v>563</v>
      </c>
      <c r="AD17" s="13">
        <v>417</v>
      </c>
      <c r="AE17" s="13">
        <v>556</v>
      </c>
      <c r="AF17" s="13">
        <v>336</v>
      </c>
      <c r="AG17" s="13">
        <v>404</v>
      </c>
      <c r="AH17" s="13">
        <v>255</v>
      </c>
      <c r="AI17" s="13">
        <v>331</v>
      </c>
      <c r="AJ17" s="13">
        <v>227</v>
      </c>
      <c r="AK17" s="13">
        <v>302</v>
      </c>
      <c r="AL17" s="13">
        <v>124</v>
      </c>
      <c r="AM17" s="13">
        <v>192</v>
      </c>
      <c r="AN17" s="13">
        <v>77</v>
      </c>
      <c r="AO17" s="13">
        <v>98</v>
      </c>
      <c r="AP17" s="13">
        <v>19</v>
      </c>
      <c r="AQ17" s="13">
        <v>34</v>
      </c>
      <c r="AR17" s="13">
        <v>8</v>
      </c>
      <c r="AS17" s="13">
        <v>15</v>
      </c>
      <c r="AT17" s="13">
        <v>0</v>
      </c>
      <c r="AU17" s="13">
        <v>0</v>
      </c>
      <c r="AV17" s="13">
        <v>55</v>
      </c>
      <c r="AW17" s="13">
        <v>45</v>
      </c>
      <c r="AX17" s="13">
        <v>9</v>
      </c>
      <c r="AY17" s="13">
        <v>6</v>
      </c>
      <c r="AZ17" s="13">
        <v>7</v>
      </c>
      <c r="BA17" s="13">
        <v>1</v>
      </c>
      <c r="BB17" s="13">
        <f t="shared" si="2"/>
        <v>9608</v>
      </c>
      <c r="BC17" s="13">
        <f t="shared" si="2"/>
        <v>9847</v>
      </c>
      <c r="BD17" s="13">
        <f t="shared" si="3"/>
        <v>19455</v>
      </c>
    </row>
    <row r="18" spans="1:56">
      <c r="A18" s="11">
        <v>14</v>
      </c>
      <c r="B18" s="11" t="s">
        <v>47</v>
      </c>
      <c r="C18" s="12">
        <v>1414</v>
      </c>
      <c r="D18" s="13">
        <v>321</v>
      </c>
      <c r="E18" s="13">
        <v>290</v>
      </c>
      <c r="F18" s="13">
        <v>1273</v>
      </c>
      <c r="G18" s="13">
        <v>1170</v>
      </c>
      <c r="H18" s="13">
        <v>1563</v>
      </c>
      <c r="I18" s="13">
        <v>1568</v>
      </c>
      <c r="J18" s="13">
        <v>1483</v>
      </c>
      <c r="K18" s="13">
        <v>1350</v>
      </c>
      <c r="L18" s="13">
        <v>1681</v>
      </c>
      <c r="M18" s="13">
        <v>1600</v>
      </c>
      <c r="N18" s="13">
        <v>1474</v>
      </c>
      <c r="O18" s="13">
        <v>1664</v>
      </c>
      <c r="P18" s="13">
        <v>1735</v>
      </c>
      <c r="Q18" s="13">
        <v>1727</v>
      </c>
      <c r="R18" s="13">
        <v>2188</v>
      </c>
      <c r="S18" s="13">
        <v>2237</v>
      </c>
      <c r="T18" s="13">
        <v>2262</v>
      </c>
      <c r="U18" s="13">
        <v>2412</v>
      </c>
      <c r="V18" s="13">
        <v>2106</v>
      </c>
      <c r="W18" s="13">
        <v>2188</v>
      </c>
      <c r="X18" s="13">
        <v>2065</v>
      </c>
      <c r="Y18" s="13">
        <v>2287</v>
      </c>
      <c r="Z18" s="13">
        <v>1718</v>
      </c>
      <c r="AA18" s="13">
        <v>1914</v>
      </c>
      <c r="AB18" s="13">
        <v>1150</v>
      </c>
      <c r="AC18" s="13">
        <v>1488</v>
      </c>
      <c r="AD18" s="13">
        <v>989</v>
      </c>
      <c r="AE18" s="13">
        <v>1160</v>
      </c>
      <c r="AF18" s="13">
        <v>678</v>
      </c>
      <c r="AG18" s="13">
        <v>875</v>
      </c>
      <c r="AH18" s="13">
        <v>495</v>
      </c>
      <c r="AI18" s="13">
        <v>675</v>
      </c>
      <c r="AJ18" s="13">
        <v>413</v>
      </c>
      <c r="AK18" s="13">
        <v>548</v>
      </c>
      <c r="AL18" s="13">
        <v>248</v>
      </c>
      <c r="AM18" s="13">
        <v>366</v>
      </c>
      <c r="AN18" s="13">
        <v>118</v>
      </c>
      <c r="AO18" s="13">
        <v>228</v>
      </c>
      <c r="AP18" s="13">
        <v>45</v>
      </c>
      <c r="AQ18" s="13">
        <v>79</v>
      </c>
      <c r="AR18" s="13">
        <v>20</v>
      </c>
      <c r="AS18" s="13">
        <v>31</v>
      </c>
      <c r="AT18" s="13">
        <v>1</v>
      </c>
      <c r="AU18" s="13">
        <v>1</v>
      </c>
      <c r="AV18" s="13">
        <v>64</v>
      </c>
      <c r="AW18" s="13">
        <v>47</v>
      </c>
      <c r="AX18" s="13">
        <v>7</v>
      </c>
      <c r="AY18" s="13">
        <v>11</v>
      </c>
      <c r="AZ18" s="13">
        <v>30</v>
      </c>
      <c r="BA18" s="13">
        <v>19</v>
      </c>
      <c r="BB18" s="13">
        <f t="shared" si="2"/>
        <v>24127</v>
      </c>
      <c r="BC18" s="13">
        <f t="shared" si="2"/>
        <v>25935</v>
      </c>
      <c r="BD18" s="13">
        <f t="shared" si="3"/>
        <v>50062</v>
      </c>
    </row>
    <row r="19" spans="1:56">
      <c r="A19" s="11">
        <v>15</v>
      </c>
      <c r="B19" s="11" t="s">
        <v>48</v>
      </c>
      <c r="C19" s="12">
        <v>1415</v>
      </c>
      <c r="D19" s="13">
        <v>124</v>
      </c>
      <c r="E19" s="13">
        <v>114</v>
      </c>
      <c r="F19" s="13">
        <v>488</v>
      </c>
      <c r="G19" s="13">
        <v>486</v>
      </c>
      <c r="H19" s="13">
        <v>666</v>
      </c>
      <c r="I19" s="13">
        <v>618</v>
      </c>
      <c r="J19" s="13">
        <v>623</v>
      </c>
      <c r="K19" s="13">
        <v>542</v>
      </c>
      <c r="L19" s="13">
        <v>764</v>
      </c>
      <c r="M19" s="13">
        <v>659</v>
      </c>
      <c r="N19" s="13">
        <v>785</v>
      </c>
      <c r="O19" s="13">
        <v>761</v>
      </c>
      <c r="P19" s="13">
        <v>752</v>
      </c>
      <c r="Q19" s="13">
        <v>815</v>
      </c>
      <c r="R19" s="13">
        <v>932</v>
      </c>
      <c r="S19" s="13">
        <v>869</v>
      </c>
      <c r="T19" s="13">
        <v>893</v>
      </c>
      <c r="U19" s="13">
        <v>978</v>
      </c>
      <c r="V19" s="13">
        <v>928</v>
      </c>
      <c r="W19" s="13">
        <v>959</v>
      </c>
      <c r="X19" s="13">
        <v>943</v>
      </c>
      <c r="Y19" s="13">
        <v>987</v>
      </c>
      <c r="Z19" s="13">
        <v>831</v>
      </c>
      <c r="AA19" s="13">
        <v>1037</v>
      </c>
      <c r="AB19" s="13">
        <v>631</v>
      </c>
      <c r="AC19" s="13">
        <v>774</v>
      </c>
      <c r="AD19" s="13">
        <v>579</v>
      </c>
      <c r="AE19" s="13">
        <v>779</v>
      </c>
      <c r="AF19" s="13">
        <v>369</v>
      </c>
      <c r="AG19" s="13">
        <v>502</v>
      </c>
      <c r="AH19" s="13">
        <v>274</v>
      </c>
      <c r="AI19" s="13">
        <v>402</v>
      </c>
      <c r="AJ19" s="13">
        <v>260</v>
      </c>
      <c r="AK19" s="13">
        <v>432</v>
      </c>
      <c r="AL19" s="13">
        <v>171</v>
      </c>
      <c r="AM19" s="13">
        <v>307</v>
      </c>
      <c r="AN19" s="13">
        <v>72</v>
      </c>
      <c r="AO19" s="13">
        <v>144</v>
      </c>
      <c r="AP19" s="13">
        <v>34</v>
      </c>
      <c r="AQ19" s="13">
        <v>54</v>
      </c>
      <c r="AR19" s="13">
        <v>5</v>
      </c>
      <c r="AS19" s="13">
        <v>23</v>
      </c>
      <c r="AT19" s="13">
        <v>0</v>
      </c>
      <c r="AU19" s="13">
        <v>0</v>
      </c>
      <c r="AV19" s="13">
        <v>175</v>
      </c>
      <c r="AW19" s="13">
        <v>153</v>
      </c>
      <c r="AX19" s="13">
        <v>5</v>
      </c>
      <c r="AY19" s="13">
        <v>3</v>
      </c>
      <c r="AZ19" s="13">
        <v>8</v>
      </c>
      <c r="BA19" s="13">
        <v>4</v>
      </c>
      <c r="BB19" s="13">
        <f t="shared" si="2"/>
        <v>11312</v>
      </c>
      <c r="BC19" s="13">
        <f t="shared" si="2"/>
        <v>12402</v>
      </c>
      <c r="BD19" s="13">
        <f t="shared" si="3"/>
        <v>23714</v>
      </c>
    </row>
    <row r="20" spans="1:56">
      <c r="A20" s="11">
        <v>16</v>
      </c>
      <c r="B20" s="11" t="s">
        <v>49</v>
      </c>
      <c r="C20" s="12">
        <v>1416</v>
      </c>
      <c r="D20" s="13">
        <v>33</v>
      </c>
      <c r="E20" s="13">
        <v>45</v>
      </c>
      <c r="F20" s="13">
        <v>176</v>
      </c>
      <c r="G20" s="13">
        <v>158</v>
      </c>
      <c r="H20" s="13">
        <v>242</v>
      </c>
      <c r="I20" s="13">
        <v>210</v>
      </c>
      <c r="J20" s="13">
        <v>234</v>
      </c>
      <c r="K20" s="13">
        <v>250</v>
      </c>
      <c r="L20" s="13">
        <v>286</v>
      </c>
      <c r="M20" s="13">
        <v>282</v>
      </c>
      <c r="N20" s="13">
        <v>294</v>
      </c>
      <c r="O20" s="13">
        <v>304</v>
      </c>
      <c r="P20" s="13">
        <v>322</v>
      </c>
      <c r="Q20" s="13">
        <v>286</v>
      </c>
      <c r="R20" s="13">
        <v>332</v>
      </c>
      <c r="S20" s="13">
        <v>304</v>
      </c>
      <c r="T20" s="13">
        <v>332</v>
      </c>
      <c r="U20" s="13">
        <v>321</v>
      </c>
      <c r="V20" s="13">
        <v>344</v>
      </c>
      <c r="W20" s="13">
        <v>381</v>
      </c>
      <c r="X20" s="13">
        <v>369</v>
      </c>
      <c r="Y20" s="13">
        <v>410</v>
      </c>
      <c r="Z20" s="13">
        <v>328</v>
      </c>
      <c r="AA20" s="13">
        <v>401</v>
      </c>
      <c r="AB20" s="13">
        <v>250</v>
      </c>
      <c r="AC20" s="13">
        <v>339</v>
      </c>
      <c r="AD20" s="13">
        <v>226</v>
      </c>
      <c r="AE20" s="13">
        <v>303</v>
      </c>
      <c r="AF20" s="13">
        <v>176</v>
      </c>
      <c r="AG20" s="13">
        <v>211</v>
      </c>
      <c r="AH20" s="13">
        <v>99</v>
      </c>
      <c r="AI20" s="13">
        <v>151</v>
      </c>
      <c r="AJ20" s="13">
        <v>102</v>
      </c>
      <c r="AK20" s="13">
        <v>164</v>
      </c>
      <c r="AL20" s="13">
        <v>59</v>
      </c>
      <c r="AM20" s="13">
        <v>115</v>
      </c>
      <c r="AN20" s="13">
        <v>36</v>
      </c>
      <c r="AO20" s="13">
        <v>72</v>
      </c>
      <c r="AP20" s="13">
        <v>10</v>
      </c>
      <c r="AQ20" s="13">
        <v>20</v>
      </c>
      <c r="AR20" s="13">
        <v>2</v>
      </c>
      <c r="AS20" s="13">
        <v>10</v>
      </c>
      <c r="AT20" s="13">
        <v>0</v>
      </c>
      <c r="AU20" s="13">
        <v>0</v>
      </c>
      <c r="AV20" s="13">
        <v>46</v>
      </c>
      <c r="AW20" s="13">
        <v>50</v>
      </c>
      <c r="AX20" s="13">
        <v>2</v>
      </c>
      <c r="AY20" s="13">
        <v>1</v>
      </c>
      <c r="AZ20" s="13">
        <v>1</v>
      </c>
      <c r="BA20" s="13">
        <v>2</v>
      </c>
      <c r="BB20" s="13">
        <f t="shared" si="2"/>
        <v>4301</v>
      </c>
      <c r="BC20" s="13">
        <f t="shared" si="2"/>
        <v>4790</v>
      </c>
      <c r="BD20" s="13">
        <f t="shared" si="3"/>
        <v>9091</v>
      </c>
    </row>
    <row r="21" spans="1:56">
      <c r="B21" s="16"/>
      <c r="BB21" s="17"/>
      <c r="BC21" s="17"/>
    </row>
    <row r="22" spans="1:56">
      <c r="B22" s="14" t="s">
        <v>52</v>
      </c>
    </row>
    <row r="23" spans="1:56">
      <c r="B23" s="14" t="s">
        <v>53</v>
      </c>
    </row>
    <row r="24" spans="1:56">
      <c r="B24" s="14" t="s">
        <v>51</v>
      </c>
    </row>
    <row r="26" spans="1:56">
      <c r="B26" s="14" t="s">
        <v>54</v>
      </c>
    </row>
  </sheetData>
  <mergeCells count="26">
    <mergeCell ref="AZ1:BA1"/>
    <mergeCell ref="BB1:BD2"/>
    <mergeCell ref="AN1:AO1"/>
    <mergeCell ref="AP1:AQ1"/>
    <mergeCell ref="AR1:AS1"/>
    <mergeCell ref="AT1:AU1"/>
    <mergeCell ref="AV1:AW1"/>
    <mergeCell ref="AX1:AY1"/>
    <mergeCell ref="AB1:AC1"/>
    <mergeCell ref="AD1:AE1"/>
    <mergeCell ref="AF1:AG1"/>
    <mergeCell ref="AH1:AI1"/>
    <mergeCell ref="AJ1:AK1"/>
    <mergeCell ref="AL1:AM1"/>
    <mergeCell ref="P1:Q1"/>
    <mergeCell ref="R1:S1"/>
    <mergeCell ref="T1:U1"/>
    <mergeCell ref="V1:W1"/>
    <mergeCell ref="X1:Y1"/>
    <mergeCell ref="Z1:AA1"/>
    <mergeCell ref="D1:E1"/>
    <mergeCell ref="F1:G1"/>
    <mergeCell ref="H1:I1"/>
    <mergeCell ref="J1:K1"/>
    <mergeCell ref="L1:M1"/>
    <mergeCell ref="N1:O1"/>
  </mergeCells>
  <conditionalFormatting sqref="C4:C20 B4">
    <cfRule type="cellIs" dxfId="3" priority="3" stopIfTrue="1" operator="greaterThanOrEqual">
      <formula>" อำเภอ"</formula>
    </cfRule>
    <cfRule type="cellIs" dxfId="2" priority="4" stopIfTrue="1" operator="greaterThanOrEqual">
      <formula>" เทศบาล"</formula>
    </cfRule>
  </conditionalFormatting>
  <conditionalFormatting sqref="A3:C3">
    <cfRule type="cellIs" dxfId="1" priority="1" stopIfTrue="1" operator="greaterThanOrEqual">
      <formula>"อำเภอ"</formula>
    </cfRule>
    <cfRule type="cellIs" dxfId="0" priority="2" stopIfTrue="1" operator="greaterThanOrEqual">
      <formula>"เทศบาล"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AmpSection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Aek</cp:lastModifiedBy>
  <dcterms:created xsi:type="dcterms:W3CDTF">2015-03-09T06:23:57Z</dcterms:created>
  <dcterms:modified xsi:type="dcterms:W3CDTF">2015-03-09T06:35:23Z</dcterms:modified>
</cp:coreProperties>
</file>