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SCORE_06M" sheetId="1" r:id="rId1"/>
    <sheet name="MOU59" sheetId="2" r:id="rId2"/>
  </sheets>
  <externalReferences>
    <externalReference r:id="rId5"/>
  </externalReferences>
  <definedNames>
    <definedName name="_GoBack" localSheetId="1">'MOU59'!#REF!</definedName>
    <definedName name="_xlnm.Print_Titles" localSheetId="1">'MOU59'!$3:$4</definedName>
  </definedNames>
  <calcPr fullCalcOnLoad="1"/>
</workbook>
</file>

<file path=xl/sharedStrings.xml><?xml version="1.0" encoding="utf-8"?>
<sst xmlns="http://schemas.openxmlformats.org/spreadsheetml/2006/main" count="185" uniqueCount="70">
  <si>
    <t>ลำดับ</t>
  </si>
  <si>
    <t>ระดับความสำเร็จของการดำเนินงานการใช้ยาปลอดภัยในชุมชน</t>
  </si>
  <si>
    <t>ประกัน</t>
  </si>
  <si>
    <t>บริหาร</t>
  </si>
  <si>
    <t>ส่งเสริม</t>
  </si>
  <si>
    <t>ประจำปีงบประมาณ  2559  สำนักงานสาธารณสุขจังหวัดพระนครศรีอยุธยา</t>
  </si>
  <si>
    <t>ร้อยละการเบิกจ่ายงบประมาณ(งบดำเนินงาน)ภาพรวมในปีงบประมาณพ.ศ. 2559</t>
  </si>
  <si>
    <t>กลุ่มงานเจ้าภาพ</t>
  </si>
  <si>
    <t>ระดับความสำเร็จของการบริหารทรัพยากรร่วมกันระดับโซน (Zone)</t>
  </si>
  <si>
    <t>ระดับความสำเร็จของการประเมินระดับคุณธรรมและความโปร่งใสในการดำเนินงานเฉพาะหลักฐานเชิงประจักษ์ (Evidence Based)</t>
  </si>
  <si>
    <t>ระดับความสำเร็จของการดำเนินงานเพื่อให้เกิดความพึงพอใจต่อคุณภาพชีวิตในการทำงาน ความพึงพอใจในงานของบุคลากรและความผูกพันต่อองค์กร</t>
  </si>
  <si>
    <t>ระดับความสำเร็จของอำเภอในการดำเนินการป้องกันและควบคุมโรคไข้เลือดออก</t>
  </si>
  <si>
    <t>ระดับความสำเร็จของการดำเนินงานสุขาภิบาลอาหารในร้านจำหน่ายอาหาร โรงอาหารในโรงเรียนและศูนย์เด็กเล็ก ผ่านเกณฑ์มาตรฐานอาหารสะอาด รสชาติอร่อย (Clean Food Good Taste)</t>
  </si>
  <si>
    <t>มิติภายนอก (ด้านประสิทธิผล/คุณภาพบริการ)  ร้อยละ 65</t>
  </si>
  <si>
    <t>มิติภายใน (ด้านประสิทธิภาพ/พัฒนาองค์การ)  ร้อยละ 35</t>
  </si>
  <si>
    <t>ระดับความสำเร็จของหน่วยงานมีการดำเนินงานและผ่านเกณฑ์ประเมินองค์กรคุณธรรม</t>
  </si>
  <si>
    <t>ระดับความสำเร็จของการพัฒนาคุณภาพการบริหารจัดการภาครัฐ (PMQA)</t>
  </si>
  <si>
    <t>ความสำเร็จของการลดภาวะแทรกซ้อนเบาหวาน ความดันโลหิตสูงและลดอัตราป่วยรายใหม่ของโรคหัวใจและหลอดเลือดสมอง</t>
  </si>
  <si>
    <t>ความสำเร็จของการดำเนินงานชลอไตเสื่อม (CKD)</t>
  </si>
  <si>
    <t>ระดับความสำเร็จของการบริหารจัดการการเงินการคลังของเครือข่ายบริการระดับอำเภอ (OCOF: One CUP One Fund)</t>
  </si>
  <si>
    <t>ตัวชี้วัดปี 2559</t>
  </si>
  <si>
    <t>ควบคุมโรคไม่ติดต่อ</t>
  </si>
  <si>
    <t>ควบคุมโรคติดต่อ</t>
  </si>
  <si>
    <t>คุ้มครอง</t>
  </si>
  <si>
    <t>สิ่งแวดล้อม</t>
  </si>
  <si>
    <t>พัฒนาคุณภาพ</t>
  </si>
  <si>
    <t>ยุทธศาสตร์</t>
  </si>
  <si>
    <t>ทรัพยากรบุคคล</t>
  </si>
  <si>
    <t>ความสำเร็จของการดำเนินงานด้านความปลอดภัยและ
ลดอุบัติเหตุทางถนน</t>
  </si>
  <si>
    <t>ความสำเร็จของการพัฒนาคุณภาพข้อมูล เพื่อให้เกิดความสมบูรณ์ถูกต้องของข้อมูล</t>
  </si>
  <si>
    <t>ระดับความสำเร็จของการดำเนินงานอาหารว่างเพื่อสุขภาพ (Healthy Break)</t>
  </si>
  <si>
    <t>ระดับความสำเร็จของการบริหารการเงินการคลังหน่วยบริการมีประสิทธิภาพ(ไม่มีปัญหาการเงินระดับ 7 )</t>
  </si>
  <si>
    <t>ระดับความสำเร็จของการบริหารจัดการความเสี่ยงและการควบคุมภายในของหน่วยงาน</t>
  </si>
  <si>
    <t xml:space="preserve">ความสำเร็จของการดำเนินงานตำบลจัดการสุขภาพแบบบูรณาการ 5 กลุ่มวัย
       </t>
  </si>
  <si>
    <t>ระดับความสำเร็จของหน่วยงานสาธารณสุขทุกระดับ (คปสอ.) ดำเนินการลด ละเลิกการใช้ภาชนะโฟมบรรจุอาหารเพื่อสุขภาพ (No Foam)</t>
  </si>
  <si>
    <t>รวมตัวชี้วัด 22 ตัว</t>
  </si>
  <si>
    <t>ความสำเร็จของการดำเนินงานบำบัดรักษาผู้ป่วยยาเสพติดที่หยุดเสพต่อเนื่อง 3 เดือน หลังจำหน่ายจากการบำบัดรักษา  (3 month remission rate)</t>
  </si>
  <si>
    <t>ระดับความสำเร็จของการพัฒนางานแพทย์แผนไทยในโรงพยาบาล</t>
  </si>
  <si>
    <t>ระดับความสำเร็จของหน่วยบริการปฐมภูมิมีคุณภาพมาตรฐาน</t>
  </si>
  <si>
    <t xml:space="preserve">ตัวชี้วัดตามคำรับรองการปฏิบัติราชการถ่ายทอดสู่ คปสอ. </t>
  </si>
  <si>
    <t>เป้าหมาย</t>
  </si>
  <si>
    <t>น้ำ
หนัก</t>
  </si>
  <si>
    <t>เกณฑ์การให้คะแนน</t>
  </si>
  <si>
    <t>5 คะแนน</t>
  </si>
  <si>
    <t>ระดับ 5</t>
  </si>
  <si>
    <t xml:space="preserve">ระดับความสำเร็จของหน่วยบริการปฐมภูมิผ่านเกณฑ์คุณภาพ </t>
  </si>
  <si>
    <t>ตัวชี้วัด</t>
  </si>
  <si>
    <t>ผลงาน</t>
  </si>
  <si>
    <t>เจ้าภาพ</t>
  </si>
  <si>
    <t>&gt;90</t>
  </si>
  <si>
    <t>ค่าน้ำหนักรวม</t>
  </si>
  <si>
    <t xml:space="preserve">  -รพ</t>
  </si>
  <si>
    <t xml:space="preserve">  -สสอ</t>
  </si>
  <si>
    <t>ความสำเร็จของการดำเนินงานด้านความปลอดภัยและลดอุบัติเหตุทางถนน</t>
  </si>
  <si>
    <t xml:space="preserve">    อย     (คะแนน)</t>
  </si>
  <si>
    <t>ท่าเรือ   (คะแนน)</t>
  </si>
  <si>
    <t>นครหลวง(คะแนน)</t>
  </si>
  <si>
    <t>บางไทร   (คะแนน)</t>
  </si>
  <si>
    <t>บางบาล(คะแนน)</t>
  </si>
  <si>
    <t>บางอิน    (คะแนน)</t>
  </si>
  <si>
    <t xml:space="preserve">    บางหัน  (คะแนน)</t>
  </si>
  <si>
    <t xml:space="preserve">  ผักไห่  (คะแนน)</t>
  </si>
  <si>
    <t xml:space="preserve">   ภาชี      (คะแนน)</t>
  </si>
  <si>
    <t>ลาดบัวหลวง   (คะแนน)</t>
  </si>
  <si>
    <t>วังน้อย(คะแนน)</t>
  </si>
  <si>
    <t xml:space="preserve"> เสนา     (คะแนน)</t>
  </si>
  <si>
    <t>บางซ้าย(คะแนน)</t>
  </si>
  <si>
    <t>อุทัย(คะแนน)</t>
  </si>
  <si>
    <t>มหาราช     (คะแนน)</t>
  </si>
  <si>
    <t>บ้านแพรก(คะแนน)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</si>
</sst>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0.0"/>
    <numFmt numFmtId="192" formatCode="0.000"/>
  </numFmts>
  <fonts count="5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sz val="12"/>
      <name val="TH SarabunPSK"/>
      <family val="2"/>
    </font>
    <font>
      <b/>
      <sz val="13"/>
      <name val="TH SarabunPSK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sz val="14"/>
      <color indexed="10"/>
      <name val="TH SarabunPSK"/>
      <family val="2"/>
    </font>
    <font>
      <b/>
      <sz val="14"/>
      <color indexed="8"/>
      <name val="TH SarabunPSK"/>
      <family val="2"/>
    </font>
    <font>
      <b/>
      <sz val="14"/>
      <color indexed="10"/>
      <name val="TH SarabunPSK"/>
      <family val="2"/>
    </font>
    <font>
      <sz val="15"/>
      <color indexed="10"/>
      <name val="TH SarabunPSK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theme="1"/>
      <name val="TH SarabunPSK"/>
      <family val="2"/>
    </font>
    <font>
      <b/>
      <sz val="14"/>
      <color rgb="FFFF0000"/>
      <name val="TH SarabunPSK"/>
      <family val="2"/>
    </font>
    <font>
      <sz val="15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>
        <color indexed="63"/>
      </right>
      <top/>
      <bottom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9">
    <xf numFmtId="0" fontId="0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1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50" fillId="0" borderId="0" xfId="0" applyFont="1" applyFill="1" applyBorder="1" applyAlignment="1">
      <alignment vertical="top" wrapText="1"/>
    </xf>
    <xf numFmtId="1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left" vertical="top" wrapText="1"/>
    </xf>
    <xf numFmtId="0" fontId="50" fillId="0" borderId="0" xfId="0" applyFont="1" applyAlignment="1">
      <alignment/>
    </xf>
    <xf numFmtId="2" fontId="49" fillId="0" borderId="10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 vertical="top" wrapText="1"/>
    </xf>
    <xf numFmtId="0" fontId="51" fillId="0" borderId="0" xfId="0" applyFont="1" applyFill="1" applyBorder="1" applyAlignment="1">
      <alignment vertical="top" wrapText="1"/>
    </xf>
    <xf numFmtId="0" fontId="49" fillId="0" borderId="0" xfId="0" applyFont="1" applyFill="1" applyBorder="1" applyAlignment="1">
      <alignment vertical="top" wrapText="1"/>
    </xf>
    <xf numFmtId="1" fontId="3" fillId="0" borderId="12" xfId="0" applyNumberFormat="1" applyFont="1" applyFill="1" applyBorder="1" applyAlignment="1">
      <alignment horizontal="center" vertical="top" wrapText="1"/>
    </xf>
    <xf numFmtId="0" fontId="51" fillId="0" borderId="0" xfId="0" applyFont="1" applyFill="1" applyBorder="1" applyAlignment="1">
      <alignment/>
    </xf>
    <xf numFmtId="0" fontId="49" fillId="0" borderId="0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top" wrapText="1"/>
    </xf>
    <xf numFmtId="0" fontId="51" fillId="0" borderId="0" xfId="0" applyFont="1" applyFill="1" applyBorder="1" applyAlignment="1">
      <alignment horizontal="center" vertical="top" wrapText="1"/>
    </xf>
    <xf numFmtId="0" fontId="52" fillId="0" borderId="0" xfId="0" applyFont="1" applyFill="1" applyBorder="1" applyAlignment="1">
      <alignment/>
    </xf>
    <xf numFmtId="0" fontId="52" fillId="0" borderId="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1" fontId="3" fillId="0" borderId="10" xfId="0" applyNumberFormat="1" applyFont="1" applyFill="1" applyBorder="1" applyAlignment="1">
      <alignment horizontal="center" vertical="top"/>
    </xf>
    <xf numFmtId="1" fontId="3" fillId="33" borderId="10" xfId="0" applyNumberFormat="1" applyFont="1" applyFill="1" applyBorder="1" applyAlignment="1">
      <alignment horizontal="left" vertical="top" wrapText="1"/>
    </xf>
    <xf numFmtId="0" fontId="2" fillId="34" borderId="13" xfId="0" applyFont="1" applyFill="1" applyBorder="1" applyAlignment="1">
      <alignment horizontal="center" vertical="top" wrapText="1"/>
    </xf>
    <xf numFmtId="0" fontId="2" fillId="34" borderId="14" xfId="0" applyFont="1" applyFill="1" applyBorder="1" applyAlignment="1">
      <alignment horizontal="center" vertical="top" wrapText="1"/>
    </xf>
    <xf numFmtId="0" fontId="2" fillId="9" borderId="10" xfId="0" applyFont="1" applyFill="1" applyBorder="1" applyAlignment="1">
      <alignment horizontal="center" vertical="top" wrapText="1"/>
    </xf>
    <xf numFmtId="0" fontId="2" fillId="9" borderId="15" xfId="0" applyFont="1" applyFill="1" applyBorder="1" applyAlignment="1">
      <alignment horizontal="center" vertical="top" wrapText="1"/>
    </xf>
    <xf numFmtId="1" fontId="2" fillId="35" borderId="10" xfId="0" applyNumberFormat="1" applyFont="1" applyFill="1" applyBorder="1" applyAlignment="1">
      <alignment horizontal="left" vertical="top"/>
    </xf>
    <xf numFmtId="0" fontId="2" fillId="35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0" fontId="51" fillId="35" borderId="10" xfId="0" applyFont="1" applyFill="1" applyBorder="1" applyAlignment="1">
      <alignment horizontal="center" vertical="center" wrapText="1"/>
    </xf>
    <xf numFmtId="1" fontId="3" fillId="35" borderId="10" xfId="0" applyNumberFormat="1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1" fontId="2" fillId="9" borderId="10" xfId="0" applyNumberFormat="1" applyFont="1" applyFill="1" applyBorder="1" applyAlignment="1">
      <alignment horizontal="center" vertical="top"/>
    </xf>
    <xf numFmtId="0" fontId="2" fillId="9" borderId="10" xfId="0" applyFont="1" applyFill="1" applyBorder="1" applyAlignment="1">
      <alignment horizontal="center"/>
    </xf>
    <xf numFmtId="0" fontId="51" fillId="9" borderId="10" xfId="0" applyFont="1" applyFill="1" applyBorder="1" applyAlignment="1">
      <alignment horizontal="center"/>
    </xf>
    <xf numFmtId="0" fontId="49" fillId="0" borderId="0" xfId="0" applyFont="1" applyAlignment="1">
      <alignment/>
    </xf>
    <xf numFmtId="1" fontId="49" fillId="0" borderId="12" xfId="0" applyNumberFormat="1" applyFont="1" applyFill="1" applyBorder="1" applyAlignment="1">
      <alignment horizontal="center" vertical="top"/>
    </xf>
    <xf numFmtId="1" fontId="3" fillId="0" borderId="12" xfId="0" applyNumberFormat="1" applyFont="1" applyFill="1" applyBorder="1" applyAlignment="1">
      <alignment horizontal="center" vertical="top"/>
    </xf>
    <xf numFmtId="1" fontId="49" fillId="0" borderId="12" xfId="0" applyNumberFormat="1" applyFont="1" applyFill="1" applyBorder="1" applyAlignment="1">
      <alignment horizontal="center" vertical="top" wrapText="1"/>
    </xf>
    <xf numFmtId="1" fontId="3" fillId="34" borderId="13" xfId="0" applyNumberFormat="1" applyFont="1" applyFill="1" applyBorder="1" applyAlignment="1">
      <alignment horizontal="center" vertical="top" wrapText="1"/>
    </xf>
    <xf numFmtId="0" fontId="5" fillId="34" borderId="13" xfId="0" applyFont="1" applyFill="1" applyBorder="1" applyAlignment="1">
      <alignment vertical="top" wrapText="1"/>
    </xf>
    <xf numFmtId="0" fontId="7" fillId="34" borderId="13" xfId="0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vertical="top" wrapText="1"/>
    </xf>
    <xf numFmtId="0" fontId="5" fillId="0" borderId="0" xfId="0" applyFont="1" applyBorder="1" applyAlignment="1">
      <alignment/>
    </xf>
    <xf numFmtId="1" fontId="4" fillId="9" borderId="14" xfId="0" applyNumberFormat="1" applyFont="1" applyFill="1" applyBorder="1" applyAlignment="1">
      <alignment vertical="center"/>
    </xf>
    <xf numFmtId="0" fontId="5" fillId="34" borderId="14" xfId="0" applyFont="1" applyFill="1" applyBorder="1" applyAlignment="1">
      <alignment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vertical="center" wrapText="1"/>
    </xf>
    <xf numFmtId="0" fontId="5" fillId="34" borderId="14" xfId="0" applyFont="1" applyFill="1" applyBorder="1" applyAlignment="1">
      <alignment horizontal="center" vertical="top" wrapText="1"/>
    </xf>
    <xf numFmtId="0" fontId="5" fillId="34" borderId="14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center" vertical="center" wrapText="1"/>
    </xf>
    <xf numFmtId="0" fontId="5" fillId="9" borderId="1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1" fontId="5" fillId="35" borderId="10" xfId="0" applyNumberFormat="1" applyFont="1" applyFill="1" applyBorder="1" applyAlignment="1">
      <alignment horizontal="left" vertical="top"/>
    </xf>
    <xf numFmtId="0" fontId="5" fillId="35" borderId="10" xfId="0" applyFont="1" applyFill="1" applyBorder="1" applyAlignment="1">
      <alignment horizontal="center" vertical="top" wrapText="1"/>
    </xf>
    <xf numFmtId="2" fontId="5" fillId="35" borderId="10" xfId="0" applyNumberFormat="1" applyFont="1" applyFill="1" applyBorder="1" applyAlignment="1">
      <alignment horizontal="center" vertical="top" wrapText="1"/>
    </xf>
    <xf numFmtId="0" fontId="5" fillId="35" borderId="10" xfId="0" applyFont="1" applyFill="1" applyBorder="1" applyAlignment="1">
      <alignment horizontal="left" vertical="top" wrapText="1"/>
    </xf>
    <xf numFmtId="0" fontId="4" fillId="36" borderId="1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2" fontId="4" fillId="36" borderId="10" xfId="0" applyNumberFormat="1" applyFont="1" applyFill="1" applyBorder="1" applyAlignment="1">
      <alignment horizontal="center" vertical="top" wrapText="1"/>
    </xf>
    <xf numFmtId="1" fontId="4" fillId="36" borderId="10" xfId="0" applyNumberFormat="1" applyFont="1" applyFill="1" applyBorder="1" applyAlignment="1">
      <alignment horizontal="center" vertical="top" wrapText="1"/>
    </xf>
    <xf numFmtId="0" fontId="5" fillId="36" borderId="10" xfId="0" applyFont="1" applyFill="1" applyBorder="1" applyAlignment="1">
      <alignment horizontal="center" vertical="top" wrapText="1"/>
    </xf>
    <xf numFmtId="2" fontId="5" fillId="36" borderId="10" xfId="0" applyNumberFormat="1" applyFont="1" applyFill="1" applyBorder="1" applyAlignment="1">
      <alignment horizontal="center" vertical="top" wrapText="1"/>
    </xf>
    <xf numFmtId="191" fontId="5" fillId="36" borderId="10" xfId="0" applyNumberFormat="1" applyFont="1" applyFill="1" applyBorder="1" applyAlignment="1">
      <alignment horizontal="center" vertical="top" wrapText="1"/>
    </xf>
    <xf numFmtId="1" fontId="5" fillId="36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" fontId="5" fillId="35" borderId="16" xfId="0" applyNumberFormat="1" applyFont="1" applyFill="1" applyBorder="1" applyAlignment="1">
      <alignment horizontal="left" vertical="top"/>
    </xf>
    <xf numFmtId="0" fontId="4" fillId="35" borderId="10" xfId="0" applyFont="1" applyFill="1" applyBorder="1" applyAlignment="1">
      <alignment vertical="top" wrapText="1"/>
    </xf>
    <xf numFmtId="0" fontId="4" fillId="35" borderId="10" xfId="0" applyFont="1" applyFill="1" applyBorder="1" applyAlignment="1">
      <alignment horizontal="center" vertical="top" wrapText="1"/>
    </xf>
    <xf numFmtId="0" fontId="4" fillId="36" borderId="1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53" fillId="0" borderId="0" xfId="0" applyFont="1" applyBorder="1" applyAlignment="1">
      <alignment vertical="top" wrapText="1"/>
    </xf>
    <xf numFmtId="1" fontId="4" fillId="0" borderId="12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top" wrapText="1"/>
    </xf>
    <xf numFmtId="0" fontId="3" fillId="35" borderId="10" xfId="0" applyFont="1" applyFill="1" applyBorder="1" applyAlignment="1">
      <alignment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9" fontId="2" fillId="36" borderId="10" xfId="0" applyNumberFormat="1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3" fillId="36" borderId="10" xfId="0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left" vertical="top" wrapText="1"/>
    </xf>
    <xf numFmtId="0" fontId="2" fillId="34" borderId="13" xfId="0" applyFont="1" applyFill="1" applyBorder="1" applyAlignment="1">
      <alignment horizontal="center" vertical="top" wrapText="1"/>
    </xf>
    <xf numFmtId="0" fontId="2" fillId="34" borderId="14" xfId="0" applyFont="1" applyFill="1" applyBorder="1" applyAlignment="1">
      <alignment horizontal="center" vertical="top" wrapText="1"/>
    </xf>
    <xf numFmtId="0" fontId="6" fillId="34" borderId="13" xfId="0" applyFont="1" applyFill="1" applyBorder="1" applyAlignment="1">
      <alignment horizontal="center" vertical="top" wrapText="1"/>
    </xf>
    <xf numFmtId="0" fontId="5" fillId="9" borderId="12" xfId="0" applyFont="1" applyFill="1" applyBorder="1" applyAlignment="1">
      <alignment horizontal="center" vertical="top" wrapText="1"/>
    </xf>
    <xf numFmtId="0" fontId="5" fillId="9" borderId="15" xfId="0" applyFont="1" applyFill="1" applyBorder="1" applyAlignment="1">
      <alignment horizontal="center" vertical="top" wrapText="1"/>
    </xf>
    <xf numFmtId="0" fontId="5" fillId="9" borderId="11" xfId="0" applyFont="1" applyFill="1" applyBorder="1" applyAlignment="1">
      <alignment horizontal="center" vertical="top" wrapText="1"/>
    </xf>
    <xf numFmtId="0" fontId="5" fillId="9" borderId="13" xfId="0" applyFont="1" applyFill="1" applyBorder="1" applyAlignment="1">
      <alignment horizontal="center" vertical="center" wrapText="1"/>
    </xf>
    <xf numFmtId="0" fontId="5" fillId="9" borderId="14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top" wrapText="1"/>
    </xf>
    <xf numFmtId="0" fontId="6" fillId="34" borderId="14" xfId="0" applyFont="1" applyFill="1" applyBorder="1" applyAlignment="1">
      <alignment horizontal="center" vertical="top" wrapText="1"/>
    </xf>
    <xf numFmtId="1" fontId="2" fillId="35" borderId="12" xfId="0" applyNumberFormat="1" applyFont="1" applyFill="1" applyBorder="1" applyAlignment="1">
      <alignment horizontal="left" vertical="top" wrapText="1"/>
    </xf>
    <xf numFmtId="1" fontId="2" fillId="35" borderId="11" xfId="0" applyNumberFormat="1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" fontId="2" fillId="34" borderId="13" xfId="0" applyNumberFormat="1" applyFont="1" applyFill="1" applyBorder="1" applyAlignment="1">
      <alignment horizontal="center" vertical="top" wrapText="1"/>
    </xf>
    <xf numFmtId="1" fontId="2" fillId="34" borderId="14" xfId="0" applyNumberFormat="1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center" vertical="top" wrapText="1"/>
    </xf>
    <xf numFmtId="0" fontId="2" fillId="34" borderId="14" xfId="0" applyFont="1" applyFill="1" applyBorder="1" applyAlignment="1">
      <alignment horizontal="center" vertical="top" wrapText="1"/>
    </xf>
    <xf numFmtId="0" fontId="2" fillId="9" borderId="13" xfId="0" applyFont="1" applyFill="1" applyBorder="1" applyAlignment="1">
      <alignment horizontal="center" vertical="center" wrapText="1"/>
    </xf>
    <xf numFmtId="0" fontId="2" fillId="9" borderId="14" xfId="0" applyFont="1" applyFill="1" applyBorder="1" applyAlignment="1">
      <alignment horizontal="center" vertical="center" wrapText="1"/>
    </xf>
    <xf numFmtId="0" fontId="2" fillId="9" borderId="12" xfId="0" applyFont="1" applyFill="1" applyBorder="1" applyAlignment="1">
      <alignment horizontal="center" vertical="top" wrapText="1"/>
    </xf>
    <xf numFmtId="0" fontId="2" fillId="9" borderId="15" xfId="0" applyFont="1" applyFill="1" applyBorder="1" applyAlignment="1">
      <alignment horizontal="center" vertical="top" wrapText="1"/>
    </xf>
    <xf numFmtId="0" fontId="2" fillId="9" borderId="11" xfId="0" applyFont="1" applyFill="1" applyBorder="1" applyAlignment="1">
      <alignment horizontal="center" vertical="top" wrapText="1"/>
    </xf>
    <xf numFmtId="9" fontId="3" fillId="36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3619;&#3623;&#3617;&#3591;&#3634;&#3609;&#3611;&#3637;2559\MOU59\&#3588;&#3632;&#3649;&#3609;&#3609;MOU58\58_&#3626;&#3619;&#3640;&#3611;&#3588;&#3632;&#3649;&#3609;&#3609;&#3619;&#3634;&#3618;&#3629;&#3635;&#3648;&#3616;&#3629;_Score_MOU5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ถ่ายทอดคปสอ.ปี58"/>
      <sheetName val="COPY_Final"/>
      <sheetName val="MOU_AMP"/>
      <sheetName val="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9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1" max="1" width="4.7109375" style="92" customWidth="1"/>
    <col min="2" max="2" width="53.421875" style="93" customWidth="1"/>
    <col min="3" max="3" width="7.421875" style="94" customWidth="1"/>
    <col min="4" max="4" width="8.421875" style="49" customWidth="1"/>
    <col min="5" max="5" width="7.00390625" style="94" customWidth="1"/>
    <col min="6" max="6" width="7.7109375" style="94" bestFit="1" customWidth="1"/>
    <col min="7" max="7" width="7.421875" style="94" customWidth="1"/>
    <col min="8" max="8" width="7.7109375" style="94" bestFit="1" customWidth="1"/>
    <col min="9" max="9" width="8.140625" style="94" customWidth="1"/>
    <col min="10" max="10" width="7.421875" style="94" bestFit="1" customWidth="1"/>
    <col min="11" max="11" width="8.140625" style="94" customWidth="1"/>
    <col min="12" max="12" width="7.421875" style="94" bestFit="1" customWidth="1"/>
    <col min="13" max="13" width="8.28125" style="94" customWidth="1"/>
    <col min="14" max="14" width="7.28125" style="94" customWidth="1"/>
    <col min="15" max="15" width="7.140625" style="94" customWidth="1"/>
    <col min="16" max="16" width="8.7109375" style="94" bestFit="1" customWidth="1"/>
    <col min="17" max="17" width="6.8515625" style="94" customWidth="1"/>
    <col min="18" max="18" width="10.8515625" style="94" customWidth="1"/>
    <col min="19" max="19" width="6.00390625" style="94" bestFit="1" customWidth="1"/>
    <col min="20" max="20" width="8.7109375" style="94" bestFit="1" customWidth="1"/>
    <col min="21" max="21" width="7.140625" style="94" customWidth="1"/>
    <col min="22" max="22" width="10.00390625" style="94" customWidth="1"/>
    <col min="23" max="23" width="8.00390625" style="94" customWidth="1"/>
    <col min="24" max="24" width="10.421875" style="94" customWidth="1"/>
    <col min="25" max="25" width="6.00390625" style="94" bestFit="1" customWidth="1"/>
    <col min="26" max="26" width="8.28125" style="94" customWidth="1"/>
    <col min="27" max="27" width="7.140625" style="94" customWidth="1"/>
    <col min="28" max="28" width="8.7109375" style="94" bestFit="1" customWidth="1"/>
    <col min="29" max="29" width="7.00390625" style="94" customWidth="1"/>
    <col min="30" max="30" width="8.7109375" style="94" bestFit="1" customWidth="1"/>
    <col min="31" max="31" width="6.8515625" style="94" customWidth="1"/>
    <col min="32" max="32" width="9.421875" style="94" customWidth="1"/>
    <col min="33" max="33" width="7.7109375" style="94" customWidth="1"/>
    <col min="34" max="34" width="9.7109375" style="94" customWidth="1"/>
    <col min="35" max="35" width="6.57421875" style="94" customWidth="1"/>
    <col min="36" max="36" width="10.28125" style="94" customWidth="1"/>
    <col min="37" max="41" width="6.00390625" style="88" bestFit="1" customWidth="1"/>
    <col min="42" max="42" width="9.28125" style="95" customWidth="1"/>
    <col min="43" max="16384" width="9.00390625" style="88" customWidth="1"/>
  </cols>
  <sheetData>
    <row r="1" spans="1:42" s="57" customFormat="1" ht="37.5">
      <c r="A1" s="53" t="s">
        <v>0</v>
      </c>
      <c r="B1" s="54" t="s">
        <v>46</v>
      </c>
      <c r="C1" s="112" t="s">
        <v>41</v>
      </c>
      <c r="D1" s="104" t="s">
        <v>40</v>
      </c>
      <c r="E1" s="33" t="s">
        <v>47</v>
      </c>
      <c r="F1" s="55" t="s">
        <v>54</v>
      </c>
      <c r="G1" s="33" t="s">
        <v>47</v>
      </c>
      <c r="H1" s="55" t="s">
        <v>55</v>
      </c>
      <c r="I1" s="104" t="s">
        <v>47</v>
      </c>
      <c r="J1" s="106" t="s">
        <v>56</v>
      </c>
      <c r="K1" s="33" t="s">
        <v>47</v>
      </c>
      <c r="L1" s="106" t="s">
        <v>57</v>
      </c>
      <c r="M1" s="33" t="s">
        <v>47</v>
      </c>
      <c r="N1" s="106" t="s">
        <v>58</v>
      </c>
      <c r="O1" s="33" t="s">
        <v>47</v>
      </c>
      <c r="P1" s="104" t="s">
        <v>59</v>
      </c>
      <c r="Q1" s="33" t="s">
        <v>47</v>
      </c>
      <c r="R1" s="56" t="s">
        <v>60</v>
      </c>
      <c r="S1" s="33" t="s">
        <v>47</v>
      </c>
      <c r="T1" s="104" t="s">
        <v>61</v>
      </c>
      <c r="U1" s="33" t="s">
        <v>47</v>
      </c>
      <c r="V1" s="104" t="s">
        <v>62</v>
      </c>
      <c r="W1" s="33" t="s">
        <v>47</v>
      </c>
      <c r="X1" s="55" t="s">
        <v>63</v>
      </c>
      <c r="Y1" s="55" t="s">
        <v>47</v>
      </c>
      <c r="Z1" s="55" t="s">
        <v>64</v>
      </c>
      <c r="AA1" s="55" t="s">
        <v>47</v>
      </c>
      <c r="AB1" s="55" t="s">
        <v>65</v>
      </c>
      <c r="AC1" s="55" t="s">
        <v>47</v>
      </c>
      <c r="AD1" s="55" t="s">
        <v>66</v>
      </c>
      <c r="AE1" s="55" t="s">
        <v>47</v>
      </c>
      <c r="AF1" s="55" t="s">
        <v>67</v>
      </c>
      <c r="AG1" s="55" t="s">
        <v>47</v>
      </c>
      <c r="AH1" s="55" t="s">
        <v>68</v>
      </c>
      <c r="AI1" s="55" t="s">
        <v>47</v>
      </c>
      <c r="AJ1" s="55" t="s">
        <v>69</v>
      </c>
      <c r="AK1" s="107" t="s">
        <v>42</v>
      </c>
      <c r="AL1" s="108"/>
      <c r="AM1" s="108"/>
      <c r="AN1" s="108"/>
      <c r="AO1" s="109"/>
      <c r="AP1" s="110" t="s">
        <v>48</v>
      </c>
    </row>
    <row r="2" spans="1:42" s="68" customFormat="1" ht="19.5">
      <c r="A2" s="58"/>
      <c r="B2" s="59"/>
      <c r="C2" s="113"/>
      <c r="D2" s="105"/>
      <c r="E2" s="61"/>
      <c r="F2" s="60">
        <v>1</v>
      </c>
      <c r="G2" s="61"/>
      <c r="H2" s="60">
        <v>2</v>
      </c>
      <c r="I2" s="61"/>
      <c r="J2" s="62">
        <v>3</v>
      </c>
      <c r="K2" s="61"/>
      <c r="L2" s="62">
        <v>4</v>
      </c>
      <c r="M2" s="61"/>
      <c r="N2" s="62">
        <v>5</v>
      </c>
      <c r="O2" s="61"/>
      <c r="P2" s="61">
        <v>6</v>
      </c>
      <c r="Q2" s="63"/>
      <c r="R2" s="61">
        <v>7</v>
      </c>
      <c r="S2" s="61"/>
      <c r="T2" s="61">
        <v>8</v>
      </c>
      <c r="U2" s="61"/>
      <c r="V2" s="34">
        <v>9</v>
      </c>
      <c r="W2" s="61"/>
      <c r="X2" s="34">
        <v>10</v>
      </c>
      <c r="Y2" s="61"/>
      <c r="Z2" s="34">
        <v>11</v>
      </c>
      <c r="AA2" s="61"/>
      <c r="AB2" s="61">
        <v>12</v>
      </c>
      <c r="AC2" s="61"/>
      <c r="AD2" s="61">
        <v>13</v>
      </c>
      <c r="AE2" s="61"/>
      <c r="AF2" s="64">
        <v>14</v>
      </c>
      <c r="AG2" s="61"/>
      <c r="AH2" s="65">
        <v>15</v>
      </c>
      <c r="AI2" s="61"/>
      <c r="AJ2" s="65">
        <v>16</v>
      </c>
      <c r="AK2" s="66">
        <v>1</v>
      </c>
      <c r="AL2" s="67">
        <v>2</v>
      </c>
      <c r="AM2" s="66">
        <v>3</v>
      </c>
      <c r="AN2" s="67">
        <v>4</v>
      </c>
      <c r="AO2" s="66">
        <v>5</v>
      </c>
      <c r="AP2" s="111"/>
    </row>
    <row r="3" spans="1:42" s="57" customFormat="1" ht="19.5">
      <c r="A3" s="69" t="s">
        <v>13</v>
      </c>
      <c r="B3" s="70"/>
      <c r="C3" s="70"/>
      <c r="D3" s="39"/>
      <c r="E3" s="70"/>
      <c r="F3" s="71"/>
      <c r="G3" s="70"/>
      <c r="H3" s="71"/>
      <c r="I3" s="70"/>
      <c r="J3" s="71"/>
      <c r="K3" s="70"/>
      <c r="L3" s="71"/>
      <c r="M3" s="71"/>
      <c r="N3" s="71"/>
      <c r="O3" s="70"/>
      <c r="P3" s="71"/>
      <c r="Q3" s="70"/>
      <c r="R3" s="71"/>
      <c r="S3" s="70"/>
      <c r="T3" s="71"/>
      <c r="U3" s="70"/>
      <c r="V3" s="71"/>
      <c r="W3" s="70"/>
      <c r="X3" s="71"/>
      <c r="Y3" s="70"/>
      <c r="Z3" s="71"/>
      <c r="AA3" s="70"/>
      <c r="AB3" s="71"/>
      <c r="AC3" s="70"/>
      <c r="AD3" s="71"/>
      <c r="AE3" s="70"/>
      <c r="AF3" s="71"/>
      <c r="AG3" s="70"/>
      <c r="AH3" s="71"/>
      <c r="AI3" s="70"/>
      <c r="AJ3" s="71"/>
      <c r="AK3" s="70"/>
      <c r="AL3" s="70"/>
      <c r="AM3" s="70"/>
      <c r="AN3" s="70"/>
      <c r="AO3" s="70"/>
      <c r="AP3" s="72"/>
    </row>
    <row r="4" spans="1:42" s="74" customFormat="1" ht="37.5">
      <c r="A4" s="50">
        <v>1</v>
      </c>
      <c r="B4" s="16" t="s">
        <v>33</v>
      </c>
      <c r="C4" s="20">
        <v>15</v>
      </c>
      <c r="D4" s="4" t="s">
        <v>43</v>
      </c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20" t="s">
        <v>4</v>
      </c>
    </row>
    <row r="5" spans="1:42" s="74" customFormat="1" ht="37.5">
      <c r="A5" s="51">
        <v>2</v>
      </c>
      <c r="B5" s="5" t="s">
        <v>17</v>
      </c>
      <c r="C5" s="8">
        <v>5</v>
      </c>
      <c r="D5" s="4" t="s">
        <v>43</v>
      </c>
      <c r="E5" s="75"/>
      <c r="F5" s="75"/>
      <c r="G5" s="73"/>
      <c r="H5" s="73"/>
      <c r="I5" s="73"/>
      <c r="J5" s="75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5"/>
      <c r="AC5" s="73"/>
      <c r="AD5" s="73"/>
      <c r="AE5" s="73"/>
      <c r="AF5" s="73"/>
      <c r="AG5" s="73"/>
      <c r="AH5" s="73"/>
      <c r="AI5" s="73"/>
      <c r="AJ5" s="73"/>
      <c r="AK5" s="73">
        <v>70</v>
      </c>
      <c r="AL5" s="73">
        <v>75</v>
      </c>
      <c r="AM5" s="73">
        <v>80</v>
      </c>
      <c r="AN5" s="73">
        <v>85</v>
      </c>
      <c r="AO5" s="73">
        <v>90</v>
      </c>
      <c r="AP5" s="8" t="s">
        <v>21</v>
      </c>
    </row>
    <row r="6" spans="1:42" s="74" customFormat="1" ht="37.5">
      <c r="A6" s="51">
        <v>3</v>
      </c>
      <c r="B6" s="5" t="s">
        <v>18</v>
      </c>
      <c r="C6" s="20">
        <v>5</v>
      </c>
      <c r="D6" s="4" t="s">
        <v>43</v>
      </c>
      <c r="E6" s="75"/>
      <c r="F6" s="75"/>
      <c r="G6" s="73"/>
      <c r="H6" s="73"/>
      <c r="I6" s="73"/>
      <c r="J6" s="76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>
        <v>70</v>
      </c>
      <c r="AL6" s="73">
        <v>75</v>
      </c>
      <c r="AM6" s="73">
        <v>80</v>
      </c>
      <c r="AN6" s="73">
        <v>85</v>
      </c>
      <c r="AO6" s="73">
        <v>90</v>
      </c>
      <c r="AP6" s="20" t="s">
        <v>21</v>
      </c>
    </row>
    <row r="7" spans="1:42" s="74" customFormat="1" ht="37.5">
      <c r="A7" s="50">
        <v>4</v>
      </c>
      <c r="B7" s="16" t="s">
        <v>53</v>
      </c>
      <c r="C7" s="20">
        <v>5</v>
      </c>
      <c r="D7" s="4" t="s">
        <v>43</v>
      </c>
      <c r="E7" s="75"/>
      <c r="F7" s="75"/>
      <c r="G7" s="73"/>
      <c r="H7" s="73"/>
      <c r="I7" s="73"/>
      <c r="J7" s="76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5"/>
      <c r="AE7" s="73"/>
      <c r="AF7" s="73"/>
      <c r="AG7" s="73"/>
      <c r="AH7" s="73"/>
      <c r="AI7" s="73"/>
      <c r="AJ7" s="75"/>
      <c r="AK7" s="73">
        <v>70</v>
      </c>
      <c r="AL7" s="73">
        <v>75</v>
      </c>
      <c r="AM7" s="73">
        <v>80</v>
      </c>
      <c r="AN7" s="73">
        <v>85</v>
      </c>
      <c r="AO7" s="73">
        <v>90</v>
      </c>
      <c r="AP7" s="20" t="s">
        <v>21</v>
      </c>
    </row>
    <row r="8" spans="1:42" s="74" customFormat="1" ht="37.5">
      <c r="A8" s="51">
        <v>5</v>
      </c>
      <c r="B8" s="5" t="s">
        <v>11</v>
      </c>
      <c r="C8" s="8">
        <v>5</v>
      </c>
      <c r="D8" s="4" t="s">
        <v>44</v>
      </c>
      <c r="E8" s="75"/>
      <c r="F8" s="75"/>
      <c r="G8" s="73"/>
      <c r="H8" s="73"/>
      <c r="I8" s="73"/>
      <c r="J8" s="76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>
        <v>70</v>
      </c>
      <c r="AL8" s="73">
        <v>75</v>
      </c>
      <c r="AM8" s="73">
        <v>80</v>
      </c>
      <c r="AN8" s="73">
        <v>85</v>
      </c>
      <c r="AO8" s="73">
        <v>90</v>
      </c>
      <c r="AP8" s="8" t="s">
        <v>22</v>
      </c>
    </row>
    <row r="9" spans="1:42" s="74" customFormat="1" ht="39">
      <c r="A9" s="23">
        <v>6</v>
      </c>
      <c r="B9" s="30" t="s">
        <v>36</v>
      </c>
      <c r="C9" s="8">
        <v>5</v>
      </c>
      <c r="D9" s="4" t="s">
        <v>43</v>
      </c>
      <c r="E9" s="75"/>
      <c r="F9" s="75"/>
      <c r="G9" s="73"/>
      <c r="H9" s="75"/>
      <c r="I9" s="73"/>
      <c r="J9" s="76"/>
      <c r="K9" s="73"/>
      <c r="L9" s="75"/>
      <c r="M9" s="73"/>
      <c r="N9" s="75"/>
      <c r="O9" s="73"/>
      <c r="P9" s="73"/>
      <c r="Q9" s="73"/>
      <c r="R9" s="73"/>
      <c r="S9" s="73"/>
      <c r="T9" s="75"/>
      <c r="U9" s="73"/>
      <c r="V9" s="75"/>
      <c r="W9" s="73"/>
      <c r="X9" s="75"/>
      <c r="Y9" s="73"/>
      <c r="Z9" s="73"/>
      <c r="AA9" s="73"/>
      <c r="AB9" s="73"/>
      <c r="AC9" s="73"/>
      <c r="AD9" s="75"/>
      <c r="AE9" s="73"/>
      <c r="AF9" s="75"/>
      <c r="AG9" s="73"/>
      <c r="AH9" s="75"/>
      <c r="AI9" s="73"/>
      <c r="AJ9" s="75"/>
      <c r="AK9" s="73">
        <v>70</v>
      </c>
      <c r="AL9" s="73">
        <v>75</v>
      </c>
      <c r="AM9" s="73">
        <v>80</v>
      </c>
      <c r="AN9" s="73">
        <v>85</v>
      </c>
      <c r="AO9" s="73">
        <v>90</v>
      </c>
      <c r="AP9" s="8" t="s">
        <v>4</v>
      </c>
    </row>
    <row r="10" spans="1:42" s="74" customFormat="1" ht="31.5" customHeight="1">
      <c r="A10" s="23">
        <v>7</v>
      </c>
      <c r="B10" s="5" t="s">
        <v>1</v>
      </c>
      <c r="C10" s="8">
        <v>5</v>
      </c>
      <c r="D10" s="8" t="s">
        <v>44</v>
      </c>
      <c r="E10" s="73"/>
      <c r="F10" s="75"/>
      <c r="G10" s="73"/>
      <c r="H10" s="73"/>
      <c r="I10" s="73"/>
      <c r="J10" s="76"/>
      <c r="K10" s="73"/>
      <c r="L10" s="73"/>
      <c r="M10" s="73"/>
      <c r="N10" s="76"/>
      <c r="O10" s="73"/>
      <c r="P10" s="73"/>
      <c r="Q10" s="73"/>
      <c r="R10" s="73"/>
      <c r="S10" s="73"/>
      <c r="T10" s="73"/>
      <c r="U10" s="75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6"/>
      <c r="AG10" s="73"/>
      <c r="AH10" s="76"/>
      <c r="AI10" s="73"/>
      <c r="AJ10" s="73"/>
      <c r="AK10" s="73">
        <v>65</v>
      </c>
      <c r="AL10" s="73">
        <v>70</v>
      </c>
      <c r="AM10" s="73">
        <v>75</v>
      </c>
      <c r="AN10" s="73">
        <v>80</v>
      </c>
      <c r="AO10" s="73">
        <v>85</v>
      </c>
      <c r="AP10" s="8" t="s">
        <v>23</v>
      </c>
    </row>
    <row r="11" spans="1:42" s="74" customFormat="1" ht="56.25">
      <c r="A11" s="52">
        <v>8</v>
      </c>
      <c r="B11" s="16" t="s">
        <v>12</v>
      </c>
      <c r="C11" s="20">
        <v>5</v>
      </c>
      <c r="D11" s="8" t="s">
        <v>44</v>
      </c>
      <c r="E11" s="73"/>
      <c r="F11" s="75"/>
      <c r="G11" s="75"/>
      <c r="H11" s="75"/>
      <c r="I11" s="73"/>
      <c r="J11" s="76"/>
      <c r="K11" s="73"/>
      <c r="L11" s="73"/>
      <c r="M11" s="75"/>
      <c r="N11" s="76"/>
      <c r="O11" s="73"/>
      <c r="P11" s="73"/>
      <c r="Q11" s="73"/>
      <c r="R11" s="73"/>
      <c r="S11" s="73"/>
      <c r="T11" s="73"/>
      <c r="U11" s="75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6"/>
      <c r="AG11" s="73"/>
      <c r="AH11" s="76"/>
      <c r="AI11" s="73"/>
      <c r="AJ11" s="73"/>
      <c r="AK11" s="73">
        <v>75</v>
      </c>
      <c r="AL11" s="73">
        <v>80</v>
      </c>
      <c r="AM11" s="73">
        <v>85</v>
      </c>
      <c r="AN11" s="73">
        <v>90</v>
      </c>
      <c r="AO11" s="73">
        <v>95</v>
      </c>
      <c r="AP11" s="8" t="s">
        <v>24</v>
      </c>
    </row>
    <row r="12" spans="1:42" s="74" customFormat="1" ht="37.5">
      <c r="A12" s="23">
        <v>9</v>
      </c>
      <c r="B12" s="5" t="s">
        <v>38</v>
      </c>
      <c r="C12" s="20">
        <v>5</v>
      </c>
      <c r="D12" s="8" t="s">
        <v>44</v>
      </c>
      <c r="E12" s="77"/>
      <c r="F12" s="75"/>
      <c r="G12" s="77"/>
      <c r="H12" s="78"/>
      <c r="I12" s="77"/>
      <c r="J12" s="78"/>
      <c r="K12" s="77"/>
      <c r="L12" s="77"/>
      <c r="M12" s="77"/>
      <c r="N12" s="79"/>
      <c r="O12" s="77"/>
      <c r="P12" s="77"/>
      <c r="Q12" s="77"/>
      <c r="R12" s="77"/>
      <c r="S12" s="77"/>
      <c r="T12" s="77"/>
      <c r="U12" s="77"/>
      <c r="V12" s="80"/>
      <c r="W12" s="77"/>
      <c r="X12" s="77"/>
      <c r="Y12" s="77"/>
      <c r="Z12" s="80"/>
      <c r="AA12" s="77"/>
      <c r="AB12" s="78"/>
      <c r="AC12" s="77"/>
      <c r="AD12" s="77"/>
      <c r="AE12" s="77"/>
      <c r="AF12" s="80"/>
      <c r="AG12" s="77"/>
      <c r="AH12" s="80"/>
      <c r="AI12" s="77"/>
      <c r="AJ12" s="77"/>
      <c r="AK12" s="77"/>
      <c r="AL12" s="77"/>
      <c r="AM12" s="77"/>
      <c r="AN12" s="77"/>
      <c r="AO12" s="77"/>
      <c r="AP12" s="19" t="s">
        <v>25</v>
      </c>
    </row>
    <row r="13" spans="1:42" s="82" customFormat="1" ht="37.5">
      <c r="A13" s="23">
        <v>10</v>
      </c>
      <c r="B13" s="5" t="s">
        <v>37</v>
      </c>
      <c r="C13" s="20">
        <v>5</v>
      </c>
      <c r="D13" s="8" t="s">
        <v>44</v>
      </c>
      <c r="E13" s="81"/>
      <c r="F13" s="75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73">
        <v>2</v>
      </c>
      <c r="AL13" s="73">
        <v>4</v>
      </c>
      <c r="AM13" s="73">
        <v>6</v>
      </c>
      <c r="AN13" s="73">
        <v>8</v>
      </c>
      <c r="AO13" s="73">
        <v>10</v>
      </c>
      <c r="AP13" s="19" t="s">
        <v>25</v>
      </c>
    </row>
    <row r="14" spans="1:42" s="83" customFormat="1" ht="37.5">
      <c r="A14" s="23">
        <v>11</v>
      </c>
      <c r="B14" s="5" t="s">
        <v>16</v>
      </c>
      <c r="C14" s="8">
        <v>5</v>
      </c>
      <c r="D14" s="8" t="s">
        <v>44</v>
      </c>
      <c r="E14" s="81"/>
      <c r="F14" s="75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73">
        <v>10</v>
      </c>
      <c r="AL14" s="73">
        <v>20</v>
      </c>
      <c r="AM14" s="73">
        <v>30</v>
      </c>
      <c r="AN14" s="73">
        <v>40</v>
      </c>
      <c r="AO14" s="73">
        <v>50</v>
      </c>
      <c r="AP14" s="19" t="s">
        <v>25</v>
      </c>
    </row>
    <row r="15" spans="1:42" s="83" customFormat="1" ht="19.5">
      <c r="A15" s="84" t="s">
        <v>14</v>
      </c>
      <c r="B15" s="85"/>
      <c r="C15" s="86"/>
      <c r="D15" s="97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32"/>
    </row>
    <row r="16" spans="1:42" s="83" customFormat="1" ht="19.5">
      <c r="A16" s="52">
        <v>12</v>
      </c>
      <c r="B16" s="16" t="s">
        <v>8</v>
      </c>
      <c r="C16" s="20">
        <v>3</v>
      </c>
      <c r="D16" s="8" t="s">
        <v>44</v>
      </c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73">
        <v>1</v>
      </c>
      <c r="AL16" s="73">
        <v>2</v>
      </c>
      <c r="AM16" s="73">
        <v>3</v>
      </c>
      <c r="AN16" s="73">
        <v>4</v>
      </c>
      <c r="AO16" s="73">
        <v>5</v>
      </c>
      <c r="AP16" s="20" t="s">
        <v>2</v>
      </c>
    </row>
    <row r="17" spans="1:42" s="83" customFormat="1" ht="37.5">
      <c r="A17" s="52">
        <v>13</v>
      </c>
      <c r="B17" s="16" t="s">
        <v>19</v>
      </c>
      <c r="C17" s="20">
        <v>3</v>
      </c>
      <c r="D17" s="8" t="s">
        <v>44</v>
      </c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73">
        <v>70</v>
      </c>
      <c r="AL17" s="73">
        <v>80</v>
      </c>
      <c r="AM17" s="73">
        <v>85</v>
      </c>
      <c r="AN17" s="73">
        <v>90</v>
      </c>
      <c r="AO17" s="73" t="s">
        <v>49</v>
      </c>
      <c r="AP17" s="20" t="s">
        <v>2</v>
      </c>
    </row>
    <row r="18" spans="1:42" ht="37.5">
      <c r="A18" s="52">
        <v>14</v>
      </c>
      <c r="B18" s="9" t="s">
        <v>31</v>
      </c>
      <c r="C18" s="20">
        <v>5</v>
      </c>
      <c r="D18" s="8" t="s">
        <v>44</v>
      </c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7">
        <v>1</v>
      </c>
      <c r="AL18" s="87">
        <v>2</v>
      </c>
      <c r="AM18" s="87">
        <v>3</v>
      </c>
      <c r="AN18" s="87">
        <v>4</v>
      </c>
      <c r="AO18" s="87">
        <v>5</v>
      </c>
      <c r="AP18" s="20" t="s">
        <v>2</v>
      </c>
    </row>
    <row r="19" spans="1:42" ht="19.5">
      <c r="A19" s="23">
        <v>15</v>
      </c>
      <c r="B19" s="5" t="s">
        <v>6</v>
      </c>
      <c r="C19" s="8">
        <v>3</v>
      </c>
      <c r="D19" s="128">
        <v>1</v>
      </c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7">
        <v>1</v>
      </c>
      <c r="AL19" s="87">
        <v>2</v>
      </c>
      <c r="AM19" s="87">
        <v>3</v>
      </c>
      <c r="AN19" s="87">
        <v>4</v>
      </c>
      <c r="AO19" s="87">
        <v>5</v>
      </c>
      <c r="AP19" s="8" t="s">
        <v>3</v>
      </c>
    </row>
    <row r="20" spans="1:42" ht="19.5">
      <c r="A20" s="23"/>
      <c r="B20" s="5" t="s">
        <v>51</v>
      </c>
      <c r="C20" s="8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7"/>
      <c r="AL20" s="87"/>
      <c r="AM20" s="87"/>
      <c r="AN20" s="87"/>
      <c r="AO20" s="87"/>
      <c r="AP20" s="8"/>
    </row>
    <row r="21" spans="1:42" ht="19.5">
      <c r="A21" s="23"/>
      <c r="B21" s="5" t="s">
        <v>52</v>
      </c>
      <c r="C21" s="8"/>
      <c r="D21" s="8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7"/>
      <c r="AL21" s="87"/>
      <c r="AM21" s="87"/>
      <c r="AN21" s="87"/>
      <c r="AO21" s="87"/>
      <c r="AP21" s="8"/>
    </row>
    <row r="22" spans="1:42" ht="37.5">
      <c r="A22" s="23">
        <v>16</v>
      </c>
      <c r="B22" s="18" t="s">
        <v>32</v>
      </c>
      <c r="C22" s="8">
        <v>3</v>
      </c>
      <c r="D22" s="8" t="s">
        <v>44</v>
      </c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7">
        <v>1</v>
      </c>
      <c r="AL22" s="87">
        <v>2</v>
      </c>
      <c r="AM22" s="87">
        <v>3</v>
      </c>
      <c r="AN22" s="87">
        <v>4</v>
      </c>
      <c r="AO22" s="87">
        <v>5</v>
      </c>
      <c r="AP22" s="8" t="s">
        <v>3</v>
      </c>
    </row>
    <row r="23" spans="1:42" ht="42" customHeight="1">
      <c r="A23" s="23">
        <v>17</v>
      </c>
      <c r="B23" s="9" t="s">
        <v>9</v>
      </c>
      <c r="C23" s="8">
        <v>4</v>
      </c>
      <c r="D23" s="8" t="s">
        <v>44</v>
      </c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7">
        <v>1</v>
      </c>
      <c r="AL23" s="87">
        <v>2</v>
      </c>
      <c r="AM23" s="87">
        <v>3</v>
      </c>
      <c r="AN23" s="87">
        <v>4</v>
      </c>
      <c r="AO23" s="87">
        <v>5</v>
      </c>
      <c r="AP23" s="8" t="s">
        <v>3</v>
      </c>
    </row>
    <row r="24" spans="1:42" s="82" customFormat="1" ht="37.5">
      <c r="A24" s="23">
        <v>18</v>
      </c>
      <c r="B24" s="6" t="s">
        <v>15</v>
      </c>
      <c r="C24" s="8">
        <v>3</v>
      </c>
      <c r="D24" s="8" t="s">
        <v>44</v>
      </c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>
        <v>1</v>
      </c>
      <c r="AL24" s="81">
        <v>2</v>
      </c>
      <c r="AM24" s="81">
        <v>3</v>
      </c>
      <c r="AN24" s="81">
        <v>4</v>
      </c>
      <c r="AO24" s="81">
        <v>5</v>
      </c>
      <c r="AP24" s="8" t="s">
        <v>25</v>
      </c>
    </row>
    <row r="25" spans="1:42" s="89" customFormat="1" ht="43.5" customHeight="1">
      <c r="A25" s="52">
        <v>19</v>
      </c>
      <c r="B25" s="16" t="s">
        <v>34</v>
      </c>
      <c r="C25" s="20">
        <v>2</v>
      </c>
      <c r="D25" s="8" t="s">
        <v>44</v>
      </c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73">
        <v>1</v>
      </c>
      <c r="AL25" s="73">
        <v>2</v>
      </c>
      <c r="AM25" s="73">
        <v>3</v>
      </c>
      <c r="AN25" s="73">
        <v>4</v>
      </c>
      <c r="AO25" s="73">
        <v>5</v>
      </c>
      <c r="AP25" s="20" t="s">
        <v>24</v>
      </c>
    </row>
    <row r="26" spans="1:42" ht="43.5" customHeight="1">
      <c r="A26" s="23">
        <v>20</v>
      </c>
      <c r="B26" s="5" t="s">
        <v>30</v>
      </c>
      <c r="C26" s="8">
        <v>2</v>
      </c>
      <c r="D26" s="8" t="s">
        <v>43</v>
      </c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73">
        <v>1</v>
      </c>
      <c r="AL26" s="73">
        <v>2</v>
      </c>
      <c r="AM26" s="73">
        <v>3</v>
      </c>
      <c r="AN26" s="73">
        <v>4</v>
      </c>
      <c r="AO26" s="73">
        <v>5</v>
      </c>
      <c r="AP26" s="8" t="s">
        <v>4</v>
      </c>
    </row>
    <row r="27" spans="1:42" ht="43.5" customHeight="1">
      <c r="A27" s="52">
        <v>21</v>
      </c>
      <c r="B27" s="5" t="s">
        <v>29</v>
      </c>
      <c r="C27" s="8">
        <v>4</v>
      </c>
      <c r="D27" s="8" t="s">
        <v>44</v>
      </c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73">
        <v>1</v>
      </c>
      <c r="AL27" s="73">
        <v>2</v>
      </c>
      <c r="AM27" s="73">
        <v>3</v>
      </c>
      <c r="AN27" s="73">
        <v>4</v>
      </c>
      <c r="AO27" s="73">
        <v>5</v>
      </c>
      <c r="AP27" s="8" t="s">
        <v>26</v>
      </c>
    </row>
    <row r="28" spans="1:42" ht="43.5" customHeight="1">
      <c r="A28" s="23">
        <v>22</v>
      </c>
      <c r="B28" s="9" t="s">
        <v>10</v>
      </c>
      <c r="C28" s="20">
        <v>3</v>
      </c>
      <c r="D28" s="8" t="s">
        <v>43</v>
      </c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73">
        <v>1</v>
      </c>
      <c r="AL28" s="73">
        <v>2</v>
      </c>
      <c r="AM28" s="73">
        <v>3</v>
      </c>
      <c r="AN28" s="73">
        <v>4</v>
      </c>
      <c r="AO28" s="73">
        <v>5</v>
      </c>
      <c r="AP28" s="20" t="s">
        <v>27</v>
      </c>
    </row>
    <row r="29" spans="1:42" ht="19.5">
      <c r="A29" s="90"/>
      <c r="B29" s="96" t="s">
        <v>50</v>
      </c>
      <c r="C29" s="91">
        <v>100</v>
      </c>
      <c r="D29" s="26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73">
        <v>1</v>
      </c>
      <c r="AL29" s="73">
        <v>2</v>
      </c>
      <c r="AM29" s="73">
        <v>3</v>
      </c>
      <c r="AN29" s="73">
        <v>4</v>
      </c>
      <c r="AO29" s="73">
        <v>5</v>
      </c>
      <c r="AP29" s="81"/>
    </row>
  </sheetData>
  <sheetProtection/>
  <mergeCells count="3">
    <mergeCell ref="AK1:AO1"/>
    <mergeCell ref="AP1:AP2"/>
    <mergeCell ref="C1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K29"/>
  <sheetViews>
    <sheetView zoomScale="110" zoomScaleNormal="110" zoomScalePageLayoutView="0" workbookViewId="0" topLeftCell="A20">
      <selection activeCell="C25" sqref="C25"/>
    </sheetView>
  </sheetViews>
  <sheetFormatPr defaultColWidth="9.140625" defaultRowHeight="15"/>
  <cols>
    <col min="1" max="1" width="5.28125" style="12" customWidth="1"/>
    <col min="2" max="2" width="41.57421875" style="13" customWidth="1"/>
    <col min="3" max="3" width="8.421875" style="49" customWidth="1"/>
    <col min="4" max="4" width="5.57421875" style="17" customWidth="1"/>
    <col min="5" max="9" width="4.140625" style="49" customWidth="1"/>
    <col min="10" max="10" width="8.57421875" style="13" customWidth="1"/>
    <col min="11" max="11" width="14.00390625" style="14" customWidth="1"/>
    <col min="12" max="16384" width="9.00390625" style="14" customWidth="1"/>
  </cols>
  <sheetData>
    <row r="1" spans="1:10" s="1" customFormat="1" ht="18.75">
      <c r="A1" s="116" t="s">
        <v>39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s="1" customFormat="1" ht="18.75">
      <c r="A2" s="117" t="s">
        <v>5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0" s="3" customFormat="1" ht="18.75" customHeight="1">
      <c r="A3" s="118" t="s">
        <v>0</v>
      </c>
      <c r="B3" s="120" t="s">
        <v>20</v>
      </c>
      <c r="C3" s="121" t="s">
        <v>40</v>
      </c>
      <c r="D3" s="123" t="s">
        <v>41</v>
      </c>
      <c r="E3" s="125" t="s">
        <v>42</v>
      </c>
      <c r="F3" s="126"/>
      <c r="G3" s="126"/>
      <c r="H3" s="126"/>
      <c r="I3" s="127"/>
      <c r="J3" s="121" t="s">
        <v>7</v>
      </c>
    </row>
    <row r="4" spans="1:10" s="3" customFormat="1" ht="18.75">
      <c r="A4" s="119"/>
      <c r="B4" s="120"/>
      <c r="C4" s="122"/>
      <c r="D4" s="124"/>
      <c r="E4" s="35">
        <v>1</v>
      </c>
      <c r="F4" s="36">
        <v>2</v>
      </c>
      <c r="G4" s="35">
        <v>3</v>
      </c>
      <c r="H4" s="36">
        <v>4</v>
      </c>
      <c r="I4" s="35">
        <v>5</v>
      </c>
      <c r="J4" s="122"/>
    </row>
    <row r="5" spans="1:10" s="3" customFormat="1" ht="18.75">
      <c r="A5" s="37" t="s">
        <v>13</v>
      </c>
      <c r="B5" s="38"/>
      <c r="C5" s="39"/>
      <c r="D5" s="40">
        <f>SUM(D6:D16)</f>
        <v>65</v>
      </c>
      <c r="E5" s="39"/>
      <c r="F5" s="39"/>
      <c r="G5" s="39"/>
      <c r="H5" s="39"/>
      <c r="I5" s="39"/>
      <c r="J5" s="38"/>
    </row>
    <row r="6" spans="1:10" s="25" customFormat="1" ht="43.5" customHeight="1">
      <c r="A6" s="31">
        <v>1</v>
      </c>
      <c r="B6" s="5" t="s">
        <v>33</v>
      </c>
      <c r="C6" s="4" t="s">
        <v>43</v>
      </c>
      <c r="D6" s="26">
        <v>15</v>
      </c>
      <c r="E6" s="8">
        <v>1</v>
      </c>
      <c r="F6" s="8">
        <v>2</v>
      </c>
      <c r="G6" s="8">
        <v>3</v>
      </c>
      <c r="H6" s="8">
        <v>4</v>
      </c>
      <c r="I6" s="8">
        <v>5</v>
      </c>
      <c r="J6" s="8" t="s">
        <v>4</v>
      </c>
    </row>
    <row r="7" spans="1:10" s="28" customFormat="1" ht="44.25" customHeight="1">
      <c r="A7" s="31">
        <v>2</v>
      </c>
      <c r="B7" s="5" t="s">
        <v>17</v>
      </c>
      <c r="C7" s="4" t="s">
        <v>43</v>
      </c>
      <c r="D7" s="26">
        <v>5</v>
      </c>
      <c r="E7" s="8">
        <v>1</v>
      </c>
      <c r="F7" s="8">
        <v>2</v>
      </c>
      <c r="G7" s="8">
        <v>3</v>
      </c>
      <c r="H7" s="8">
        <v>4</v>
      </c>
      <c r="I7" s="8">
        <v>5</v>
      </c>
      <c r="J7" s="8" t="s">
        <v>21</v>
      </c>
    </row>
    <row r="8" spans="1:10" s="2" customFormat="1" ht="37.5">
      <c r="A8" s="31">
        <v>3</v>
      </c>
      <c r="B8" s="5" t="s">
        <v>18</v>
      </c>
      <c r="C8" s="4" t="s">
        <v>43</v>
      </c>
      <c r="D8" s="26">
        <v>5</v>
      </c>
      <c r="E8" s="8">
        <v>1</v>
      </c>
      <c r="F8" s="8">
        <v>2</v>
      </c>
      <c r="G8" s="8">
        <v>3</v>
      </c>
      <c r="H8" s="8">
        <v>4</v>
      </c>
      <c r="I8" s="8">
        <v>5</v>
      </c>
      <c r="J8" s="8" t="s">
        <v>21</v>
      </c>
    </row>
    <row r="9" spans="1:10" s="24" customFormat="1" ht="41.25" customHeight="1">
      <c r="A9" s="31">
        <v>4</v>
      </c>
      <c r="B9" s="5" t="s">
        <v>28</v>
      </c>
      <c r="C9" s="4" t="s">
        <v>43</v>
      </c>
      <c r="D9" s="26">
        <v>5</v>
      </c>
      <c r="E9" s="8">
        <v>1</v>
      </c>
      <c r="F9" s="8">
        <v>2</v>
      </c>
      <c r="G9" s="8">
        <v>3</v>
      </c>
      <c r="H9" s="8">
        <v>4</v>
      </c>
      <c r="I9" s="8">
        <v>5</v>
      </c>
      <c r="J9" s="8" t="s">
        <v>21</v>
      </c>
    </row>
    <row r="10" spans="1:10" s="28" customFormat="1" ht="44.25" customHeight="1">
      <c r="A10" s="31">
        <v>5</v>
      </c>
      <c r="B10" s="5" t="s">
        <v>11</v>
      </c>
      <c r="C10" s="4" t="s">
        <v>44</v>
      </c>
      <c r="D10" s="26">
        <v>5</v>
      </c>
      <c r="E10" s="8">
        <v>1</v>
      </c>
      <c r="F10" s="8">
        <v>2</v>
      </c>
      <c r="G10" s="8">
        <v>3</v>
      </c>
      <c r="H10" s="8">
        <v>4</v>
      </c>
      <c r="I10" s="8">
        <v>5</v>
      </c>
      <c r="J10" s="8" t="s">
        <v>22</v>
      </c>
    </row>
    <row r="11" spans="1:10" s="29" customFormat="1" ht="58.5">
      <c r="A11" s="4">
        <v>6</v>
      </c>
      <c r="B11" s="30" t="s">
        <v>36</v>
      </c>
      <c r="C11" s="4" t="s">
        <v>43</v>
      </c>
      <c r="D11" s="26">
        <v>5</v>
      </c>
      <c r="E11" s="8">
        <v>1</v>
      </c>
      <c r="F11" s="8">
        <v>2</v>
      </c>
      <c r="G11" s="8">
        <v>3</v>
      </c>
      <c r="H11" s="8">
        <v>4</v>
      </c>
      <c r="I11" s="8">
        <v>5</v>
      </c>
      <c r="J11" s="8" t="s">
        <v>4</v>
      </c>
    </row>
    <row r="12" spans="1:10" s="11" customFormat="1" ht="27" customHeight="1">
      <c r="A12" s="4">
        <v>7</v>
      </c>
      <c r="B12" s="5" t="s">
        <v>1</v>
      </c>
      <c r="C12" s="8" t="s">
        <v>44</v>
      </c>
      <c r="D12" s="26">
        <v>5</v>
      </c>
      <c r="E12" s="8">
        <v>1</v>
      </c>
      <c r="F12" s="8">
        <v>2</v>
      </c>
      <c r="G12" s="8">
        <v>3</v>
      </c>
      <c r="H12" s="8">
        <v>4</v>
      </c>
      <c r="I12" s="8">
        <v>5</v>
      </c>
      <c r="J12" s="8" t="s">
        <v>23</v>
      </c>
    </row>
    <row r="13" spans="1:11" s="10" customFormat="1" ht="79.5" customHeight="1">
      <c r="A13" s="4">
        <v>8</v>
      </c>
      <c r="B13" s="5" t="s">
        <v>12</v>
      </c>
      <c r="C13" s="8" t="s">
        <v>44</v>
      </c>
      <c r="D13" s="26">
        <v>5</v>
      </c>
      <c r="E13" s="8">
        <v>1</v>
      </c>
      <c r="F13" s="8">
        <v>2</v>
      </c>
      <c r="G13" s="8">
        <v>3</v>
      </c>
      <c r="H13" s="8">
        <v>4</v>
      </c>
      <c r="I13" s="8">
        <v>5</v>
      </c>
      <c r="J13" s="8" t="s">
        <v>24</v>
      </c>
      <c r="K13" s="11"/>
    </row>
    <row r="14" spans="1:10" s="7" customFormat="1" ht="40.5" customHeight="1">
      <c r="A14" s="23">
        <v>9</v>
      </c>
      <c r="B14" s="5" t="s">
        <v>45</v>
      </c>
      <c r="C14" s="8" t="s">
        <v>44</v>
      </c>
      <c r="D14" s="26">
        <v>5</v>
      </c>
      <c r="E14" s="8">
        <v>1</v>
      </c>
      <c r="F14" s="8">
        <v>2</v>
      </c>
      <c r="G14" s="8">
        <v>3</v>
      </c>
      <c r="H14" s="8">
        <v>4</v>
      </c>
      <c r="I14" s="8">
        <v>5</v>
      </c>
      <c r="J14" s="19" t="s">
        <v>25</v>
      </c>
    </row>
    <row r="15" spans="1:10" s="7" customFormat="1" ht="40.5" customHeight="1">
      <c r="A15" s="23">
        <v>10</v>
      </c>
      <c r="B15" s="5" t="s">
        <v>37</v>
      </c>
      <c r="C15" s="8" t="s">
        <v>44</v>
      </c>
      <c r="D15" s="26">
        <v>5</v>
      </c>
      <c r="E15" s="8">
        <v>1</v>
      </c>
      <c r="F15" s="8">
        <v>2</v>
      </c>
      <c r="G15" s="8">
        <v>3</v>
      </c>
      <c r="H15" s="8">
        <v>4</v>
      </c>
      <c r="I15" s="8">
        <v>5</v>
      </c>
      <c r="J15" s="19" t="s">
        <v>25</v>
      </c>
    </row>
    <row r="16" spans="1:10" s="29" customFormat="1" ht="40.5" customHeight="1">
      <c r="A16" s="23">
        <v>11</v>
      </c>
      <c r="B16" s="5" t="s">
        <v>16</v>
      </c>
      <c r="C16" s="8" t="s">
        <v>44</v>
      </c>
      <c r="D16" s="26">
        <v>5</v>
      </c>
      <c r="E16" s="8">
        <v>1</v>
      </c>
      <c r="F16" s="8">
        <v>2</v>
      </c>
      <c r="G16" s="8">
        <v>3</v>
      </c>
      <c r="H16" s="8">
        <v>4</v>
      </c>
      <c r="I16" s="8">
        <v>5</v>
      </c>
      <c r="J16" s="19" t="s">
        <v>25</v>
      </c>
    </row>
    <row r="17" spans="1:11" s="10" customFormat="1" ht="24" customHeight="1">
      <c r="A17" s="114" t="s">
        <v>14</v>
      </c>
      <c r="B17" s="115"/>
      <c r="C17" s="97"/>
      <c r="D17" s="39">
        <f>SUM(D18:D28)</f>
        <v>35</v>
      </c>
      <c r="E17" s="97"/>
      <c r="F17" s="97"/>
      <c r="G17" s="97"/>
      <c r="H17" s="97"/>
      <c r="I17" s="97"/>
      <c r="J17" s="41"/>
      <c r="K17" s="27"/>
    </row>
    <row r="18" spans="1:10" s="22" customFormat="1" ht="42.75" customHeight="1">
      <c r="A18" s="4">
        <v>12</v>
      </c>
      <c r="B18" s="98" t="s">
        <v>8</v>
      </c>
      <c r="C18" s="26" t="s">
        <v>44</v>
      </c>
      <c r="D18" s="26">
        <v>3</v>
      </c>
      <c r="E18" s="19">
        <v>1</v>
      </c>
      <c r="F18" s="8">
        <v>2</v>
      </c>
      <c r="G18" s="8">
        <v>3</v>
      </c>
      <c r="H18" s="8">
        <v>4</v>
      </c>
      <c r="I18" s="8">
        <v>5</v>
      </c>
      <c r="J18" s="8" t="s">
        <v>2</v>
      </c>
    </row>
    <row r="19" spans="1:10" s="22" customFormat="1" ht="41.25" customHeight="1">
      <c r="A19" s="4">
        <v>13</v>
      </c>
      <c r="B19" s="5" t="s">
        <v>19</v>
      </c>
      <c r="C19" s="26" t="s">
        <v>44</v>
      </c>
      <c r="D19" s="26">
        <v>3</v>
      </c>
      <c r="E19" s="19">
        <v>1</v>
      </c>
      <c r="F19" s="8">
        <v>2</v>
      </c>
      <c r="G19" s="8">
        <v>3</v>
      </c>
      <c r="H19" s="8">
        <v>4</v>
      </c>
      <c r="I19" s="8">
        <v>5</v>
      </c>
      <c r="J19" s="8" t="s">
        <v>2</v>
      </c>
    </row>
    <row r="20" spans="1:10" s="22" customFormat="1" ht="42" customHeight="1">
      <c r="A20" s="4">
        <v>14</v>
      </c>
      <c r="B20" s="99" t="s">
        <v>31</v>
      </c>
      <c r="C20" s="26" t="s">
        <v>44</v>
      </c>
      <c r="D20" s="26">
        <v>5</v>
      </c>
      <c r="E20" s="19">
        <v>1</v>
      </c>
      <c r="F20" s="8">
        <v>2</v>
      </c>
      <c r="G20" s="8">
        <v>3</v>
      </c>
      <c r="H20" s="8">
        <v>4</v>
      </c>
      <c r="I20" s="8">
        <v>5</v>
      </c>
      <c r="J20" s="8" t="s">
        <v>2</v>
      </c>
    </row>
    <row r="21" spans="1:10" s="11" customFormat="1" ht="37.5">
      <c r="A21" s="4">
        <v>15</v>
      </c>
      <c r="B21" s="5" t="s">
        <v>6</v>
      </c>
      <c r="C21" s="100">
        <v>1</v>
      </c>
      <c r="D21" s="26">
        <v>3</v>
      </c>
      <c r="E21" s="101">
        <v>60</v>
      </c>
      <c r="F21" s="102">
        <v>70</v>
      </c>
      <c r="G21" s="102">
        <v>80</v>
      </c>
      <c r="H21" s="102">
        <v>90</v>
      </c>
      <c r="I21" s="102">
        <v>100</v>
      </c>
      <c r="J21" s="8" t="s">
        <v>3</v>
      </c>
    </row>
    <row r="22" spans="1:10" s="10" customFormat="1" ht="37.5">
      <c r="A22" s="4">
        <v>16</v>
      </c>
      <c r="B22" s="103" t="s">
        <v>32</v>
      </c>
      <c r="C22" s="26" t="s">
        <v>44</v>
      </c>
      <c r="D22" s="26">
        <v>3</v>
      </c>
      <c r="E22" s="19">
        <v>1</v>
      </c>
      <c r="F22" s="8">
        <v>2</v>
      </c>
      <c r="G22" s="8">
        <v>3</v>
      </c>
      <c r="H22" s="8">
        <v>4</v>
      </c>
      <c r="I22" s="8">
        <v>5</v>
      </c>
      <c r="J22" s="8" t="s">
        <v>3</v>
      </c>
    </row>
    <row r="23" spans="1:10" s="10" customFormat="1" ht="62.25" customHeight="1">
      <c r="A23" s="4">
        <v>17</v>
      </c>
      <c r="B23" s="6" t="s">
        <v>9</v>
      </c>
      <c r="C23" s="26" t="s">
        <v>44</v>
      </c>
      <c r="D23" s="26">
        <v>4</v>
      </c>
      <c r="E23" s="19">
        <v>1</v>
      </c>
      <c r="F23" s="8">
        <v>2</v>
      </c>
      <c r="G23" s="8">
        <v>3</v>
      </c>
      <c r="H23" s="8">
        <v>4</v>
      </c>
      <c r="I23" s="8">
        <v>5</v>
      </c>
      <c r="J23" s="8" t="s">
        <v>3</v>
      </c>
    </row>
    <row r="24" spans="1:10" s="10" customFormat="1" ht="37.5">
      <c r="A24" s="4">
        <v>18</v>
      </c>
      <c r="B24" s="6" t="s">
        <v>15</v>
      </c>
      <c r="C24" s="26" t="s">
        <v>44</v>
      </c>
      <c r="D24" s="26">
        <v>3</v>
      </c>
      <c r="E24" s="19">
        <v>1</v>
      </c>
      <c r="F24" s="8">
        <v>2</v>
      </c>
      <c r="G24" s="8">
        <v>3</v>
      </c>
      <c r="H24" s="8">
        <v>4</v>
      </c>
      <c r="I24" s="8">
        <v>5</v>
      </c>
      <c r="J24" s="8" t="s">
        <v>25</v>
      </c>
    </row>
    <row r="25" spans="1:10" s="21" customFormat="1" ht="59.25" customHeight="1">
      <c r="A25" s="4">
        <v>19</v>
      </c>
      <c r="B25" s="5" t="s">
        <v>34</v>
      </c>
      <c r="C25" s="26" t="s">
        <v>44</v>
      </c>
      <c r="D25" s="26">
        <v>2</v>
      </c>
      <c r="E25" s="19">
        <v>1</v>
      </c>
      <c r="F25" s="8">
        <v>2</v>
      </c>
      <c r="G25" s="8">
        <v>3</v>
      </c>
      <c r="H25" s="8">
        <v>4</v>
      </c>
      <c r="I25" s="8">
        <v>5</v>
      </c>
      <c r="J25" s="8" t="s">
        <v>24</v>
      </c>
    </row>
    <row r="26" spans="1:10" s="45" customFormat="1" ht="37.5">
      <c r="A26" s="4">
        <v>20</v>
      </c>
      <c r="B26" s="42" t="s">
        <v>30</v>
      </c>
      <c r="C26" s="26" t="s">
        <v>44</v>
      </c>
      <c r="D26" s="43">
        <v>2</v>
      </c>
      <c r="E26" s="99"/>
      <c r="F26" s="8">
        <v>2</v>
      </c>
      <c r="G26" s="8">
        <v>3</v>
      </c>
      <c r="H26" s="8">
        <v>4</v>
      </c>
      <c r="I26" s="8">
        <v>5</v>
      </c>
      <c r="J26" s="44" t="s">
        <v>4</v>
      </c>
    </row>
    <row r="27" spans="1:10" s="10" customFormat="1" ht="41.25" customHeight="1">
      <c r="A27" s="4">
        <v>21</v>
      </c>
      <c r="B27" s="5" t="s">
        <v>29</v>
      </c>
      <c r="C27" s="26" t="s">
        <v>43</v>
      </c>
      <c r="D27" s="26">
        <v>4</v>
      </c>
      <c r="E27" s="19">
        <v>1</v>
      </c>
      <c r="F27" s="8">
        <v>2</v>
      </c>
      <c r="G27" s="8">
        <v>3</v>
      </c>
      <c r="H27" s="8">
        <v>4</v>
      </c>
      <c r="I27" s="8">
        <v>5</v>
      </c>
      <c r="J27" s="8" t="s">
        <v>26</v>
      </c>
    </row>
    <row r="28" spans="1:11" s="11" customFormat="1" ht="56.25">
      <c r="A28" s="4">
        <v>22</v>
      </c>
      <c r="B28" s="6" t="s">
        <v>10</v>
      </c>
      <c r="C28" s="26" t="s">
        <v>44</v>
      </c>
      <c r="D28" s="26">
        <v>3</v>
      </c>
      <c r="E28" s="19">
        <v>1</v>
      </c>
      <c r="F28" s="8">
        <v>2</v>
      </c>
      <c r="G28" s="8">
        <v>3</v>
      </c>
      <c r="H28" s="8">
        <v>4</v>
      </c>
      <c r="I28" s="8">
        <v>5</v>
      </c>
      <c r="J28" s="8" t="s">
        <v>27</v>
      </c>
      <c r="K28" s="22"/>
    </row>
    <row r="29" spans="1:10" s="15" customFormat="1" ht="18.75">
      <c r="A29" s="46"/>
      <c r="B29" s="47" t="s">
        <v>35</v>
      </c>
      <c r="C29" s="48"/>
      <c r="D29" s="48">
        <f>D5+D17</f>
        <v>100</v>
      </c>
      <c r="E29" s="48"/>
      <c r="F29" s="48"/>
      <c r="G29" s="48"/>
      <c r="H29" s="48"/>
      <c r="I29" s="48"/>
      <c r="J29" s="47"/>
    </row>
  </sheetData>
  <sheetProtection/>
  <mergeCells count="9">
    <mergeCell ref="A17:B17"/>
    <mergeCell ref="A1:J1"/>
    <mergeCell ref="A2:J2"/>
    <mergeCell ref="A3:A4"/>
    <mergeCell ref="B3:B4"/>
    <mergeCell ref="C3:C4"/>
    <mergeCell ref="D3:D4"/>
    <mergeCell ref="E3:I3"/>
    <mergeCell ref="J3:J4"/>
  </mergeCells>
  <printOptions/>
  <pageMargins left="0.3937007874015748" right="0.31496062992125984" top="0.3937007874015748" bottom="0.03937007874015748" header="0.3149606299212598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2016-03-10T03:40:54Z</cp:lastPrinted>
  <dcterms:created xsi:type="dcterms:W3CDTF">2015-11-10T08:50:18Z</dcterms:created>
  <dcterms:modified xsi:type="dcterms:W3CDTF">2016-03-15T04:12:58Z</dcterms:modified>
  <cp:category/>
  <cp:version/>
  <cp:contentType/>
  <cp:contentStatus/>
</cp:coreProperties>
</file>