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40" activeTab="0"/>
  </bookViews>
  <sheets>
    <sheet name="สิ่ง3ไม่รวมผอก.ฯ" sheetId="1" r:id="rId1"/>
    <sheet name="สิ่ง3ผอก.ฯ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<sst xmlns="http://schemas.openxmlformats.org/spreadsheetml/2006/main" count="173" uniqueCount="70">
  <si>
    <t>ชื่อ - สกุล</t>
  </si>
  <si>
    <t>ประเภททั่วไป</t>
  </si>
  <si>
    <t>ปฏิบัติการ</t>
  </si>
  <si>
    <t>ชำนาญงาน</t>
  </si>
  <si>
    <t>อาวุโส</t>
  </si>
  <si>
    <t>ปฏิบัติงาน</t>
  </si>
  <si>
    <t>ชำนาญการ</t>
  </si>
  <si>
    <t>ชำนาญการพิเศษ</t>
  </si>
  <si>
    <t>ปัจจุบัน</t>
  </si>
  <si>
    <t>หมายเหตุ</t>
  </si>
  <si>
    <t xml:space="preserve"> - ตัวอย่าง -</t>
  </si>
  <si>
    <t>สำนักงานสาธารณสุขจังหวัดพระนครศรีอยุธยา</t>
  </si>
  <si>
    <t>ลำดับที่</t>
  </si>
  <si>
    <t>ตำแหน่ง</t>
  </si>
  <si>
    <t>ผลการประเมิน</t>
  </si>
  <si>
    <t>อัตราเงินเดือน</t>
  </si>
  <si>
    <t>จำนวนเงิน</t>
  </si>
  <si>
    <t>เลขที่</t>
  </si>
  <si>
    <t>ที่ขอเลื่อน</t>
  </si>
  <si>
    <t>ที่ใช้เลื่อน</t>
  </si>
  <si>
    <t>(1)</t>
  </si>
  <si>
    <t>(2)</t>
  </si>
  <si>
    <t>(3)</t>
  </si>
  <si>
    <t>(4)</t>
  </si>
  <si>
    <t>(6)</t>
  </si>
  <si>
    <t>(8)</t>
  </si>
  <si>
    <t>(9)</t>
  </si>
  <si>
    <t>(10)</t>
  </si>
  <si>
    <t>นาย…………………….</t>
  </si>
  <si>
    <t>นาง…………………….</t>
  </si>
  <si>
    <t xml:space="preserve"> ฯลฯ</t>
  </si>
  <si>
    <t>น.ส.…………………….</t>
  </si>
  <si>
    <t>ฯลฯ</t>
  </si>
  <si>
    <t>ผู้สมควรงดเลื่อนขั้น</t>
  </si>
  <si>
    <t>รวม</t>
  </si>
  <si>
    <t>(ลงชื่อ)………….………………………..หัวหน้าหน่วยงาน</t>
  </si>
  <si>
    <t>ตำแหน่ง…………………………………</t>
  </si>
  <si>
    <t>นักจัดการงานทั่วไป</t>
  </si>
  <si>
    <t>เจ้าพนักงานธุรการ</t>
  </si>
  <si>
    <t>เจ้าพนักงานสาธารณสุข</t>
  </si>
  <si>
    <t xml:space="preserve">พยาบาลวิชาชีพ </t>
  </si>
  <si>
    <t>เจ้าพนักงานเวชสถิติ</t>
  </si>
  <si>
    <t>นักวิชาการสาธารณสุข</t>
  </si>
  <si>
    <t>ประเภทวิชการ</t>
  </si>
  <si>
    <t xml:space="preserve"> /</t>
  </si>
  <si>
    <t>(5)</t>
  </si>
  <si>
    <t>(11)</t>
  </si>
  <si>
    <t>เชี่ยวชาญ</t>
  </si>
  <si>
    <t>(ไม่รวมผอก.หรือ รก.ผอก./สสอ./หัวหน้าฝ่าย/ห้วหน้ากลุ่มงานในสสจ.)</t>
  </si>
  <si>
    <t>ลาศึกษา เมื่อใดถึงเมื่อใด</t>
  </si>
  <si>
    <t>สิ่งที่ส่งมาด้วย  3</t>
  </si>
  <si>
    <t>ค่ากลาง</t>
  </si>
  <si>
    <t>% ที่ได้</t>
  </si>
  <si>
    <t>(12)</t>
  </si>
  <si>
    <t>(13)</t>
  </si>
  <si>
    <t>ผู้สมควรเลื่อน  4%</t>
  </si>
  <si>
    <t>ผู้สมควรเลื่อน  3%</t>
  </si>
  <si>
    <t xml:space="preserve"> -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</si>
  <si>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ระดับปฏิบัติการ,ชำนาญการ,ชำนาญการพิเศษ,เชี่ยวชาญ</t>
  </si>
  <si>
    <t>ผลการประเมินไม่ได้ตามเกณฑ์ที่กำหนด</t>
  </si>
  <si>
    <t>บัญชีแสดงการเสนอขอเลื่อนเงินเดือนประจำปีของข้าราชการพลเรือนสามัญ  ประเภทวิชาการ ระดับชำนาญการพิเศษ,ระดับเชี่ยวชาญ</t>
  </si>
  <si>
    <t>(เฉพาะตำแหน่ง ผอก. รพช. หรือ รก.ผอก.รพช.สสอ./หัวหน้าฝ่าย/หัวหน้ากลุ่มงานในสสจ.)</t>
  </si>
  <si>
    <t xml:space="preserve">         (……...…………………………..)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</si>
  <si>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</t>
  </si>
  <si>
    <t>ครั้งที่  1   (วันที่  1 ตุลาคม 2554)</t>
  </si>
  <si>
    <t>ครั้งที่  1   (วันที่  1 เมษายน 2555)</t>
  </si>
  <si>
    <t>(ร้อยละ) (7)</t>
  </si>
  <si>
    <t>KPI</t>
  </si>
  <si>
    <t>รวมคะแนน</t>
  </si>
  <si>
    <t>สมรรถนะ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</si>
</sst>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_-* #,##0.0_-;\-* #,##0.0_-;_-* &quot;-&quot;?_-;_-@_-"/>
  </numFmts>
  <fonts count="46">
    <font>
      <sz val="16"/>
      <name val="AngsanaUPC"/>
      <family val="0"/>
    </font>
    <font>
      <sz val="8"/>
      <name val="AngsanaUPC"/>
      <family val="1"/>
    </font>
    <font>
      <sz val="14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4.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quotePrefix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/>
    </xf>
    <xf numFmtId="187" fontId="3" fillId="0" borderId="14" xfId="37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187" fontId="3" fillId="0" borderId="20" xfId="37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7" fontId="3" fillId="0" borderId="2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43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3" fillId="0" borderId="14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D7">
      <selection activeCell="R16" sqref="R16"/>
    </sheetView>
  </sheetViews>
  <sheetFormatPr defaultColWidth="9.140625" defaultRowHeight="23.25"/>
  <cols>
    <col min="1" max="1" width="6.28125" style="1" customWidth="1"/>
    <col min="2" max="2" width="20.8515625" style="1" customWidth="1"/>
    <col min="3" max="3" width="7.00390625" style="1" customWidth="1"/>
    <col min="4" max="4" width="18.57421875" style="1" customWidth="1"/>
    <col min="5" max="13" width="3.57421875" style="1" customWidth="1"/>
    <col min="14" max="14" width="11.8515625" style="1" customWidth="1"/>
    <col min="15" max="15" width="7.8515625" style="1" bestFit="1" customWidth="1"/>
    <col min="16" max="16" width="6.28125" style="1" customWidth="1"/>
    <col min="17" max="17" width="11.140625" style="1" bestFit="1" customWidth="1"/>
    <col min="18" max="18" width="8.8515625" style="1" customWidth="1"/>
    <col min="19" max="19" width="21.57421875" style="1" bestFit="1" customWidth="1"/>
    <col min="20" max="16384" width="9.140625" style="1" customWidth="1"/>
  </cols>
  <sheetData>
    <row r="1" spans="8:19" ht="21" customHeight="1">
      <c r="H1" s="2" t="s">
        <v>10</v>
      </c>
      <c r="K1" s="2"/>
      <c r="S1" s="3" t="s">
        <v>50</v>
      </c>
    </row>
    <row r="2" spans="1:19" ht="19.5">
      <c r="A2" s="4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 customHeight="1">
      <c r="A5" s="5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13" customFormat="1" ht="19.5">
      <c r="A6" s="6" t="s">
        <v>12</v>
      </c>
      <c r="B6" s="6" t="s">
        <v>0</v>
      </c>
      <c r="C6" s="6" t="s">
        <v>13</v>
      </c>
      <c r="D6" s="7" t="s">
        <v>13</v>
      </c>
      <c r="E6" s="44" t="s">
        <v>1</v>
      </c>
      <c r="F6" s="9"/>
      <c r="G6" s="10"/>
      <c r="H6" s="45" t="s">
        <v>43</v>
      </c>
      <c r="I6" s="10"/>
      <c r="J6" s="10"/>
      <c r="K6" s="45" t="s">
        <v>14</v>
      </c>
      <c r="L6" s="10"/>
      <c r="M6" s="10"/>
      <c r="N6" s="6" t="s">
        <v>15</v>
      </c>
      <c r="O6" s="6" t="s">
        <v>51</v>
      </c>
      <c r="P6" s="6" t="s">
        <v>52</v>
      </c>
      <c r="Q6" s="12" t="s">
        <v>15</v>
      </c>
      <c r="R6" s="6" t="s">
        <v>16</v>
      </c>
      <c r="S6" s="6" t="s">
        <v>9</v>
      </c>
    </row>
    <row r="7" spans="1:19" s="13" customFormat="1" ht="23.25" customHeight="1">
      <c r="A7" s="14"/>
      <c r="B7" s="14"/>
      <c r="C7" s="14" t="s">
        <v>17</v>
      </c>
      <c r="D7" s="15"/>
      <c r="E7" s="16"/>
      <c r="F7" s="17" t="s">
        <v>45</v>
      </c>
      <c r="G7" s="18"/>
      <c r="H7" s="19" t="s">
        <v>24</v>
      </c>
      <c r="I7" s="20"/>
      <c r="J7" s="21"/>
      <c r="K7" s="20" t="s">
        <v>66</v>
      </c>
      <c r="L7" s="20"/>
      <c r="M7" s="21"/>
      <c r="N7" s="14" t="s">
        <v>8</v>
      </c>
      <c r="O7" s="14"/>
      <c r="P7" s="14"/>
      <c r="Q7" s="22" t="s">
        <v>18</v>
      </c>
      <c r="R7" s="14" t="s">
        <v>19</v>
      </c>
      <c r="S7" s="14"/>
    </row>
    <row r="8" spans="1:19" s="13" customFormat="1" ht="57.75">
      <c r="A8" s="23" t="s">
        <v>20</v>
      </c>
      <c r="B8" s="23" t="s">
        <v>21</v>
      </c>
      <c r="C8" s="23" t="s">
        <v>22</v>
      </c>
      <c r="D8" s="23" t="s">
        <v>23</v>
      </c>
      <c r="E8" s="24" t="s">
        <v>5</v>
      </c>
      <c r="F8" s="24" t="s">
        <v>3</v>
      </c>
      <c r="G8" s="24" t="s">
        <v>4</v>
      </c>
      <c r="H8" s="24" t="s">
        <v>2</v>
      </c>
      <c r="I8" s="24" t="s">
        <v>6</v>
      </c>
      <c r="J8" s="25" t="s">
        <v>7</v>
      </c>
      <c r="K8" s="24" t="s">
        <v>67</v>
      </c>
      <c r="L8" s="24" t="s">
        <v>69</v>
      </c>
      <c r="M8" s="25" t="s">
        <v>68</v>
      </c>
      <c r="N8" s="23" t="s">
        <v>25</v>
      </c>
      <c r="O8" s="23" t="s">
        <v>26</v>
      </c>
      <c r="P8" s="23" t="s">
        <v>27</v>
      </c>
      <c r="Q8" s="23" t="s">
        <v>46</v>
      </c>
      <c r="R8" s="23" t="s">
        <v>53</v>
      </c>
      <c r="S8" s="23" t="s">
        <v>54</v>
      </c>
    </row>
    <row r="9" spans="1:19" ht="19.5">
      <c r="A9" s="26"/>
      <c r="B9" s="27" t="s">
        <v>55</v>
      </c>
      <c r="C9" s="14"/>
      <c r="D9" s="2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6"/>
    </row>
    <row r="10" spans="1:22" ht="19.5">
      <c r="A10" s="14">
        <v>1</v>
      </c>
      <c r="B10" s="26" t="s">
        <v>28</v>
      </c>
      <c r="C10" s="14">
        <v>200</v>
      </c>
      <c r="D10" s="26" t="s">
        <v>37</v>
      </c>
      <c r="E10" s="14"/>
      <c r="F10" s="14"/>
      <c r="G10" s="14"/>
      <c r="H10" s="14"/>
      <c r="I10" s="14" t="s">
        <v>44</v>
      </c>
      <c r="J10" s="14"/>
      <c r="K10" s="14">
        <v>67</v>
      </c>
      <c r="L10" s="14">
        <v>28</v>
      </c>
      <c r="M10" s="14">
        <f>K10+L10</f>
        <v>95</v>
      </c>
      <c r="N10" s="28">
        <v>21110</v>
      </c>
      <c r="O10" s="28">
        <v>22220</v>
      </c>
      <c r="P10" s="29">
        <v>0.04</v>
      </c>
      <c r="Q10" s="28">
        <f>N10+R10</f>
        <v>22000</v>
      </c>
      <c r="R10" s="30">
        <f>CEILING(O10*P10,10)</f>
        <v>890</v>
      </c>
      <c r="S10" s="26"/>
      <c r="V10" s="46"/>
    </row>
    <row r="11" spans="1:21" ht="19.5">
      <c r="A11" s="14">
        <v>2</v>
      </c>
      <c r="B11" s="26" t="s">
        <v>29</v>
      </c>
      <c r="C11" s="14">
        <v>215</v>
      </c>
      <c r="D11" s="26" t="s">
        <v>38</v>
      </c>
      <c r="E11" s="14"/>
      <c r="F11" s="14" t="s">
        <v>44</v>
      </c>
      <c r="G11" s="14"/>
      <c r="H11" s="14"/>
      <c r="I11" s="14"/>
      <c r="J11" s="14"/>
      <c r="K11" s="14">
        <v>68</v>
      </c>
      <c r="L11" s="14">
        <v>25</v>
      </c>
      <c r="M11" s="14">
        <f aca="true" t="shared" si="0" ref="M11:M17">K11+L11</f>
        <v>93</v>
      </c>
      <c r="N11" s="28">
        <v>24700</v>
      </c>
      <c r="O11" s="28">
        <v>28970</v>
      </c>
      <c r="P11" s="29">
        <v>0.04</v>
      </c>
      <c r="Q11" s="28">
        <f aca="true" t="shared" si="1" ref="Q11:Q17">N11+R11</f>
        <v>25860</v>
      </c>
      <c r="R11" s="30">
        <f aca="true" t="shared" si="2" ref="R11:R17">CEILING(O11*P11,10)</f>
        <v>1160</v>
      </c>
      <c r="S11" s="26"/>
      <c r="U11" s="47"/>
    </row>
    <row r="12" spans="1:19" ht="19.5">
      <c r="A12" s="14">
        <v>3</v>
      </c>
      <c r="B12" s="26" t="s">
        <v>29</v>
      </c>
      <c r="C12" s="14">
        <v>218</v>
      </c>
      <c r="D12" s="26" t="s">
        <v>40</v>
      </c>
      <c r="E12" s="14"/>
      <c r="F12" s="14"/>
      <c r="G12" s="14"/>
      <c r="H12" s="14"/>
      <c r="I12" s="14"/>
      <c r="J12" s="14" t="s">
        <v>44</v>
      </c>
      <c r="K12" s="14">
        <v>69</v>
      </c>
      <c r="L12" s="14">
        <v>27</v>
      </c>
      <c r="M12" s="14">
        <f t="shared" si="0"/>
        <v>96</v>
      </c>
      <c r="N12" s="28">
        <v>25930</v>
      </c>
      <c r="O12" s="28">
        <v>33510</v>
      </c>
      <c r="P12" s="29">
        <v>0.04</v>
      </c>
      <c r="Q12" s="28">
        <f t="shared" si="1"/>
        <v>27280</v>
      </c>
      <c r="R12" s="30">
        <f t="shared" si="2"/>
        <v>1350</v>
      </c>
      <c r="S12" s="26"/>
    </row>
    <row r="13" spans="1:19" ht="15" customHeight="1">
      <c r="A13" s="26"/>
      <c r="B13" s="14" t="s">
        <v>30</v>
      </c>
      <c r="C13" s="14"/>
      <c r="D13" s="26"/>
      <c r="E13" s="14"/>
      <c r="F13" s="14"/>
      <c r="G13" s="14"/>
      <c r="H13" s="14"/>
      <c r="I13" s="14"/>
      <c r="J13" s="14"/>
      <c r="K13" s="14"/>
      <c r="L13" s="14"/>
      <c r="M13" s="14"/>
      <c r="N13" s="28"/>
      <c r="O13" s="28"/>
      <c r="P13" s="28"/>
      <c r="Q13" s="28"/>
      <c r="R13" s="30"/>
      <c r="S13" s="26"/>
    </row>
    <row r="14" spans="1:19" ht="19.5">
      <c r="A14" s="26"/>
      <c r="B14" s="27" t="s">
        <v>56</v>
      </c>
      <c r="C14" s="14"/>
      <c r="D14" s="26"/>
      <c r="E14" s="14"/>
      <c r="F14" s="14"/>
      <c r="G14" s="14"/>
      <c r="H14" s="14"/>
      <c r="I14" s="14"/>
      <c r="J14" s="14"/>
      <c r="K14" s="14"/>
      <c r="L14" s="14"/>
      <c r="M14" s="14"/>
      <c r="N14" s="28"/>
      <c r="O14" s="28"/>
      <c r="P14" s="28"/>
      <c r="Q14" s="28"/>
      <c r="R14" s="30"/>
      <c r="S14" s="26"/>
    </row>
    <row r="15" spans="1:21" ht="19.5">
      <c r="A15" s="14">
        <v>1</v>
      </c>
      <c r="B15" s="26" t="s">
        <v>28</v>
      </c>
      <c r="C15" s="14">
        <v>201</v>
      </c>
      <c r="D15" s="26" t="s">
        <v>39</v>
      </c>
      <c r="E15" s="14"/>
      <c r="F15" s="14"/>
      <c r="G15" s="14" t="s">
        <v>44</v>
      </c>
      <c r="H15" s="14"/>
      <c r="I15" s="14"/>
      <c r="J15" s="14"/>
      <c r="K15" s="14">
        <v>60</v>
      </c>
      <c r="L15" s="14">
        <v>20</v>
      </c>
      <c r="M15" s="14">
        <f t="shared" si="0"/>
        <v>80</v>
      </c>
      <c r="N15" s="28">
        <v>33540</v>
      </c>
      <c r="O15" s="28">
        <v>41230</v>
      </c>
      <c r="P15" s="29">
        <v>0.03</v>
      </c>
      <c r="Q15" s="28">
        <f t="shared" si="1"/>
        <v>34780</v>
      </c>
      <c r="R15" s="30">
        <f>CEILING(O15*P15,10)</f>
        <v>1240</v>
      </c>
      <c r="S15" s="48"/>
      <c r="U15" s="46"/>
    </row>
    <row r="16" spans="1:19" ht="19.5">
      <c r="A16" s="14">
        <v>2</v>
      </c>
      <c r="B16" s="26" t="s">
        <v>29</v>
      </c>
      <c r="C16" s="14">
        <v>202</v>
      </c>
      <c r="D16" s="26" t="s">
        <v>40</v>
      </c>
      <c r="E16" s="14"/>
      <c r="F16" s="14"/>
      <c r="G16" s="14"/>
      <c r="H16" s="14" t="s">
        <v>44</v>
      </c>
      <c r="I16" s="14"/>
      <c r="J16" s="14"/>
      <c r="K16" s="14">
        <v>62</v>
      </c>
      <c r="L16" s="14">
        <v>24</v>
      </c>
      <c r="M16" s="14">
        <f t="shared" si="0"/>
        <v>86</v>
      </c>
      <c r="N16" s="28">
        <v>7940</v>
      </c>
      <c r="O16" s="28">
        <v>16440</v>
      </c>
      <c r="P16" s="29">
        <v>0.03</v>
      </c>
      <c r="Q16" s="28">
        <f t="shared" si="1"/>
        <v>8440</v>
      </c>
      <c r="R16" s="30">
        <f>CEILING(O16*P16,10)</f>
        <v>500</v>
      </c>
      <c r="S16" s="26"/>
    </row>
    <row r="17" spans="1:19" ht="19.5">
      <c r="A17" s="14">
        <v>3</v>
      </c>
      <c r="B17" s="26" t="s">
        <v>31</v>
      </c>
      <c r="C17" s="14">
        <v>216</v>
      </c>
      <c r="D17" s="26" t="s">
        <v>41</v>
      </c>
      <c r="E17" s="14"/>
      <c r="F17" s="14" t="s">
        <v>44</v>
      </c>
      <c r="G17" s="14"/>
      <c r="H17" s="14"/>
      <c r="I17" s="14"/>
      <c r="J17" s="14"/>
      <c r="K17" s="14">
        <v>65</v>
      </c>
      <c r="L17" s="14">
        <v>23</v>
      </c>
      <c r="M17" s="14">
        <f t="shared" si="0"/>
        <v>88</v>
      </c>
      <c r="N17" s="28">
        <v>10190</v>
      </c>
      <c r="O17" s="28">
        <v>16450</v>
      </c>
      <c r="P17" s="29">
        <v>0.03</v>
      </c>
      <c r="Q17" s="28">
        <f t="shared" si="1"/>
        <v>10690</v>
      </c>
      <c r="R17" s="30">
        <f t="shared" si="2"/>
        <v>500</v>
      </c>
      <c r="S17" s="26"/>
    </row>
    <row r="18" spans="1:19" ht="17.25" customHeight="1">
      <c r="A18" s="14"/>
      <c r="B18" s="14" t="s">
        <v>32</v>
      </c>
      <c r="C18" s="14"/>
      <c r="D18" s="26"/>
      <c r="E18" s="14"/>
      <c r="F18" s="14"/>
      <c r="G18" s="14"/>
      <c r="H18" s="14"/>
      <c r="I18" s="14"/>
      <c r="J18" s="14"/>
      <c r="K18" s="14"/>
      <c r="L18" s="14"/>
      <c r="M18" s="14"/>
      <c r="N18" s="28"/>
      <c r="O18" s="28"/>
      <c r="P18" s="28"/>
      <c r="Q18" s="28"/>
      <c r="R18" s="30"/>
      <c r="S18" s="26"/>
    </row>
    <row r="19" spans="1:19" ht="19.5">
      <c r="A19" s="14"/>
      <c r="B19" s="31" t="s">
        <v>33</v>
      </c>
      <c r="C19" s="14"/>
      <c r="D19" s="26"/>
      <c r="E19" s="14"/>
      <c r="F19" s="14"/>
      <c r="G19" s="14"/>
      <c r="H19" s="14"/>
      <c r="I19" s="14"/>
      <c r="J19" s="14"/>
      <c r="K19" s="14"/>
      <c r="L19" s="14"/>
      <c r="M19" s="14"/>
      <c r="N19" s="28"/>
      <c r="O19" s="28"/>
      <c r="P19" s="28"/>
      <c r="Q19" s="28"/>
      <c r="R19" s="30"/>
      <c r="S19" s="26"/>
    </row>
    <row r="20" spans="1:19" ht="19.5">
      <c r="A20" s="14">
        <v>1</v>
      </c>
      <c r="B20" s="26" t="s">
        <v>28</v>
      </c>
      <c r="C20" s="14">
        <v>207</v>
      </c>
      <c r="D20" s="26" t="s">
        <v>40</v>
      </c>
      <c r="E20" s="14"/>
      <c r="F20" s="14"/>
      <c r="G20" s="14"/>
      <c r="H20" s="14" t="s">
        <v>44</v>
      </c>
      <c r="I20" s="14"/>
      <c r="J20" s="14"/>
      <c r="K20" s="14"/>
      <c r="L20" s="14"/>
      <c r="M20" s="14"/>
      <c r="N20" s="28">
        <v>8700</v>
      </c>
      <c r="O20" s="28">
        <v>16440</v>
      </c>
      <c r="P20" s="28" t="s">
        <v>57</v>
      </c>
      <c r="Q20" s="28">
        <v>8700</v>
      </c>
      <c r="R20" s="28" t="s">
        <v>57</v>
      </c>
      <c r="S20" s="32" t="s">
        <v>49</v>
      </c>
    </row>
    <row r="21" spans="1:19" ht="19.5">
      <c r="A21" s="33">
        <v>2</v>
      </c>
      <c r="B21" s="34" t="s">
        <v>29</v>
      </c>
      <c r="C21" s="33">
        <v>208</v>
      </c>
      <c r="D21" s="34" t="s">
        <v>42</v>
      </c>
      <c r="E21" s="33"/>
      <c r="F21" s="33"/>
      <c r="G21" s="33"/>
      <c r="H21" s="33"/>
      <c r="I21" s="33" t="s">
        <v>44</v>
      </c>
      <c r="J21" s="33"/>
      <c r="K21" s="33"/>
      <c r="L21" s="33"/>
      <c r="M21" s="33"/>
      <c r="N21" s="35">
        <v>27500</v>
      </c>
      <c r="O21" s="35">
        <v>33490</v>
      </c>
      <c r="P21" s="35" t="s">
        <v>57</v>
      </c>
      <c r="Q21" s="35">
        <v>23550</v>
      </c>
      <c r="R21" s="35" t="s">
        <v>57</v>
      </c>
      <c r="S21" s="36" t="s">
        <v>59</v>
      </c>
    </row>
    <row r="22" spans="5:18" ht="20.25" thickBot="1">
      <c r="E22" s="37"/>
      <c r="F22" s="37"/>
      <c r="G22" s="37"/>
      <c r="H22" s="37"/>
      <c r="I22" s="37"/>
      <c r="J22" s="37"/>
      <c r="K22" s="37"/>
      <c r="L22" s="37"/>
      <c r="M22" s="37"/>
      <c r="N22" s="39">
        <f>SUM(N10:N21)</f>
        <v>159610</v>
      </c>
      <c r="O22" s="39"/>
      <c r="P22" s="39"/>
      <c r="Q22" s="39">
        <f>SUM(Q10:Q21)</f>
        <v>161300</v>
      </c>
      <c r="R22" s="39">
        <f>SUM(R10:R21)</f>
        <v>5640</v>
      </c>
    </row>
    <row r="23" spans="1:4" ht="11.25" customHeight="1" thickTop="1">
      <c r="A23" s="40"/>
      <c r="B23" s="13"/>
      <c r="C23" s="13"/>
      <c r="D23" s="13"/>
    </row>
    <row r="24" spans="1:4" ht="19.5">
      <c r="A24" s="13"/>
      <c r="B24" s="13"/>
      <c r="C24" s="13"/>
      <c r="D24" s="13"/>
    </row>
    <row r="25" spans="1:4" ht="20.25" customHeight="1">
      <c r="A25" s="13"/>
      <c r="B25" s="13"/>
      <c r="C25" s="13"/>
      <c r="D25" s="13"/>
    </row>
    <row r="26" spans="1:4" ht="20.25" customHeight="1">
      <c r="A26" s="13"/>
      <c r="B26" s="13"/>
      <c r="C26" s="13"/>
      <c r="D26" s="13"/>
    </row>
    <row r="27" spans="1:4" ht="20.25" customHeight="1">
      <c r="A27" s="13"/>
      <c r="B27" s="13"/>
      <c r="C27" s="13"/>
      <c r="D27" s="13"/>
    </row>
    <row r="28" spans="8:19" ht="21" customHeight="1">
      <c r="H28" s="2"/>
      <c r="K28" s="2"/>
      <c r="S28" s="3" t="s">
        <v>50</v>
      </c>
    </row>
    <row r="29" spans="1:19" ht="19.5">
      <c r="A29" s="4" t="s">
        <v>58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9.5">
      <c r="A30" s="5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9.5">
      <c r="A31" s="5" t="s">
        <v>65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1" customHeight="1">
      <c r="A32" s="5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3" customFormat="1" ht="19.5">
      <c r="A33" s="6" t="s">
        <v>12</v>
      </c>
      <c r="B33" s="6" t="s">
        <v>0</v>
      </c>
      <c r="C33" s="6" t="s">
        <v>13</v>
      </c>
      <c r="D33" s="7" t="s">
        <v>13</v>
      </c>
      <c r="E33" s="44" t="s">
        <v>1</v>
      </c>
      <c r="F33" s="9"/>
      <c r="G33" s="10"/>
      <c r="H33" s="45" t="s">
        <v>43</v>
      </c>
      <c r="I33" s="10"/>
      <c r="J33" s="10"/>
      <c r="K33" s="45" t="s">
        <v>14</v>
      </c>
      <c r="L33" s="10"/>
      <c r="M33" s="10"/>
      <c r="N33" s="6" t="s">
        <v>15</v>
      </c>
      <c r="O33" s="6" t="s">
        <v>51</v>
      </c>
      <c r="P33" s="6" t="s">
        <v>52</v>
      </c>
      <c r="Q33" s="12" t="s">
        <v>15</v>
      </c>
      <c r="R33" s="6" t="s">
        <v>16</v>
      </c>
      <c r="S33" s="6" t="s">
        <v>9</v>
      </c>
    </row>
    <row r="34" spans="1:19" s="13" customFormat="1" ht="23.25" customHeight="1">
      <c r="A34" s="14"/>
      <c r="B34" s="14"/>
      <c r="C34" s="14" t="s">
        <v>17</v>
      </c>
      <c r="D34" s="15"/>
      <c r="E34" s="16"/>
      <c r="F34" s="17" t="s">
        <v>45</v>
      </c>
      <c r="G34" s="18"/>
      <c r="H34" s="19" t="s">
        <v>24</v>
      </c>
      <c r="I34" s="20"/>
      <c r="J34" s="21"/>
      <c r="K34" s="20" t="s">
        <v>66</v>
      </c>
      <c r="L34" s="20"/>
      <c r="M34" s="21"/>
      <c r="N34" s="14" t="s">
        <v>8</v>
      </c>
      <c r="O34" s="14"/>
      <c r="P34" s="14"/>
      <c r="Q34" s="22" t="s">
        <v>18</v>
      </c>
      <c r="R34" s="14" t="s">
        <v>19</v>
      </c>
      <c r="S34" s="14"/>
    </row>
    <row r="35" spans="1:19" s="13" customFormat="1" ht="57.75">
      <c r="A35" s="23" t="s">
        <v>20</v>
      </c>
      <c r="B35" s="23" t="s">
        <v>21</v>
      </c>
      <c r="C35" s="23" t="s">
        <v>22</v>
      </c>
      <c r="D35" s="23" t="s">
        <v>23</v>
      </c>
      <c r="E35" s="24" t="s">
        <v>5</v>
      </c>
      <c r="F35" s="24" t="s">
        <v>3</v>
      </c>
      <c r="G35" s="24" t="s">
        <v>4</v>
      </c>
      <c r="H35" s="24" t="s">
        <v>2</v>
      </c>
      <c r="I35" s="24" t="s">
        <v>6</v>
      </c>
      <c r="J35" s="25" t="s">
        <v>7</v>
      </c>
      <c r="K35" s="24" t="s">
        <v>67</v>
      </c>
      <c r="L35" s="24" t="s">
        <v>69</v>
      </c>
      <c r="M35" s="25" t="s">
        <v>68</v>
      </c>
      <c r="N35" s="23" t="s">
        <v>25</v>
      </c>
      <c r="O35" s="23" t="s">
        <v>26</v>
      </c>
      <c r="P35" s="23" t="s">
        <v>27</v>
      </c>
      <c r="Q35" s="23" t="s">
        <v>46</v>
      </c>
      <c r="R35" s="23" t="s">
        <v>53</v>
      </c>
      <c r="S35" s="23" t="s">
        <v>54</v>
      </c>
    </row>
    <row r="36" spans="1:19" ht="19.5">
      <c r="A36" s="14"/>
      <c r="B36" s="26"/>
      <c r="C36" s="14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41"/>
      <c r="O36" s="42"/>
      <c r="P36" s="14"/>
      <c r="Q36" s="14"/>
      <c r="R36" s="14"/>
      <c r="S36" s="26"/>
    </row>
    <row r="37" spans="1:19" ht="19.5">
      <c r="A37" s="14"/>
      <c r="B37" s="26"/>
      <c r="C37" s="14"/>
      <c r="D37" s="26"/>
      <c r="E37" s="14"/>
      <c r="F37" s="14"/>
      <c r="G37" s="14"/>
      <c r="H37" s="14"/>
      <c r="I37" s="14"/>
      <c r="J37" s="14"/>
      <c r="K37" s="14"/>
      <c r="L37" s="14"/>
      <c r="M37" s="14"/>
      <c r="N37" s="41"/>
      <c r="O37" s="42"/>
      <c r="P37" s="29"/>
      <c r="Q37" s="28"/>
      <c r="R37" s="30"/>
      <c r="S37" s="26"/>
    </row>
    <row r="38" spans="1:19" ht="19.5">
      <c r="A38" s="14"/>
      <c r="B38" s="26"/>
      <c r="C38" s="14"/>
      <c r="D38" s="26"/>
      <c r="E38" s="14"/>
      <c r="F38" s="14"/>
      <c r="G38" s="14"/>
      <c r="H38" s="14"/>
      <c r="I38" s="14"/>
      <c r="J38" s="14"/>
      <c r="K38" s="14"/>
      <c r="L38" s="14"/>
      <c r="M38" s="14"/>
      <c r="N38" s="41"/>
      <c r="O38" s="42"/>
      <c r="P38" s="28"/>
      <c r="Q38" s="28"/>
      <c r="R38" s="30"/>
      <c r="S38" s="26"/>
    </row>
    <row r="39" spans="1:19" ht="19.5">
      <c r="A39" s="14"/>
      <c r="B39" s="26"/>
      <c r="C39" s="14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41"/>
      <c r="O39" s="42"/>
      <c r="P39" s="29"/>
      <c r="Q39" s="28"/>
      <c r="R39" s="30"/>
      <c r="S39" s="26"/>
    </row>
    <row r="40" spans="1:19" ht="19.5">
      <c r="A40" s="14"/>
      <c r="B40" s="26"/>
      <c r="C40" s="14"/>
      <c r="D40" s="26"/>
      <c r="E40" s="14"/>
      <c r="F40" s="14"/>
      <c r="G40" s="14"/>
      <c r="H40" s="14"/>
      <c r="I40" s="14"/>
      <c r="J40" s="14"/>
      <c r="K40" s="14"/>
      <c r="L40" s="14"/>
      <c r="M40" s="14"/>
      <c r="N40" s="28"/>
      <c r="O40" s="28"/>
      <c r="P40" s="29"/>
      <c r="Q40" s="28"/>
      <c r="R40" s="30"/>
      <c r="S40" s="26"/>
    </row>
    <row r="41" spans="1:19" ht="19.5">
      <c r="A41" s="14"/>
      <c r="B41" s="26"/>
      <c r="C41" s="14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28"/>
      <c r="O41" s="28"/>
      <c r="P41" s="29"/>
      <c r="Q41" s="28"/>
      <c r="R41" s="30"/>
      <c r="S41" s="26"/>
    </row>
    <row r="42" spans="1:19" ht="17.25" customHeight="1">
      <c r="A42" s="14"/>
      <c r="B42" s="14"/>
      <c r="C42" s="14"/>
      <c r="D42" s="26"/>
      <c r="E42" s="14"/>
      <c r="F42" s="14"/>
      <c r="G42" s="14"/>
      <c r="H42" s="14"/>
      <c r="I42" s="14"/>
      <c r="J42" s="14"/>
      <c r="K42" s="14"/>
      <c r="L42" s="14"/>
      <c r="M42" s="14"/>
      <c r="N42" s="28"/>
      <c r="O42" s="28"/>
      <c r="P42" s="28"/>
      <c r="Q42" s="28"/>
      <c r="R42" s="30"/>
      <c r="S42" s="26"/>
    </row>
    <row r="43" spans="1:19" ht="19.5">
      <c r="A43" s="14"/>
      <c r="B43" s="31"/>
      <c r="C43" s="14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28"/>
      <c r="O43" s="28"/>
      <c r="P43" s="28"/>
      <c r="Q43" s="28"/>
      <c r="R43" s="30"/>
      <c r="S43" s="26"/>
    </row>
    <row r="44" spans="1:19" ht="19.5">
      <c r="A44" s="14"/>
      <c r="B44" s="26"/>
      <c r="C44" s="14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28"/>
      <c r="O44" s="28"/>
      <c r="P44" s="28"/>
      <c r="Q44" s="28"/>
      <c r="R44" s="28"/>
      <c r="S44" s="32"/>
    </row>
    <row r="45" spans="1:19" ht="19.5">
      <c r="A45" s="33"/>
      <c r="B45" s="34"/>
      <c r="C45" s="33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5"/>
      <c r="P45" s="35"/>
      <c r="Q45" s="35"/>
      <c r="R45" s="35"/>
      <c r="S45" s="36"/>
    </row>
    <row r="46" spans="5:18" ht="20.25" thickBot="1">
      <c r="E46" s="37"/>
      <c r="F46" s="37"/>
      <c r="G46" s="37"/>
      <c r="H46" s="37"/>
      <c r="I46" s="37"/>
      <c r="J46" s="37"/>
      <c r="K46" s="37"/>
      <c r="L46" s="37"/>
      <c r="M46" s="37"/>
      <c r="N46" s="39">
        <f>SUM(N36:N45)</f>
        <v>0</v>
      </c>
      <c r="O46" s="39"/>
      <c r="P46" s="39"/>
      <c r="Q46" s="39"/>
      <c r="R46" s="39"/>
    </row>
    <row r="47" spans="1:4" ht="11.25" customHeight="1" thickTop="1">
      <c r="A47" s="40"/>
      <c r="B47" s="13"/>
      <c r="C47" s="13"/>
      <c r="D47" s="13"/>
    </row>
    <row r="48" spans="1:4" ht="19.5">
      <c r="A48" s="13"/>
      <c r="B48" s="13"/>
      <c r="C48" s="13"/>
      <c r="D48" s="13"/>
    </row>
    <row r="49" spans="1:4" ht="20.25" customHeight="1">
      <c r="A49" s="13"/>
      <c r="B49" s="13"/>
      <c r="C49" s="13"/>
      <c r="D49" s="13"/>
    </row>
    <row r="50" spans="1:4" ht="20.25" customHeight="1">
      <c r="A50" s="13"/>
      <c r="B50" s="13"/>
      <c r="C50" s="13"/>
      <c r="D50" s="13"/>
    </row>
  </sheetData>
  <sheetProtection/>
  <printOptions/>
  <pageMargins left="0.3" right="0.17" top="0.26" bottom="0.2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D1">
      <selection activeCell="O10" sqref="O10"/>
    </sheetView>
  </sheetViews>
  <sheetFormatPr defaultColWidth="9.140625" defaultRowHeight="23.25"/>
  <cols>
    <col min="1" max="1" width="6.28125" style="1" customWidth="1"/>
    <col min="2" max="2" width="20.8515625" style="1" customWidth="1"/>
    <col min="3" max="3" width="7.00390625" style="1" customWidth="1"/>
    <col min="4" max="4" width="17.421875" style="1" customWidth="1"/>
    <col min="5" max="11" width="3.7109375" style="1" customWidth="1"/>
    <col min="12" max="14" width="3.57421875" style="1" customWidth="1"/>
    <col min="15" max="15" width="12.00390625" style="1" bestFit="1" customWidth="1"/>
    <col min="16" max="16" width="7.28125" style="1" customWidth="1"/>
    <col min="17" max="17" width="6.28125" style="1" customWidth="1"/>
    <col min="18" max="18" width="12.00390625" style="1" bestFit="1" customWidth="1"/>
    <col min="19" max="19" width="8.8515625" style="1" customWidth="1"/>
    <col min="20" max="20" width="13.8515625" style="1" bestFit="1" customWidth="1"/>
    <col min="21" max="16384" width="9.140625" style="1" customWidth="1"/>
  </cols>
  <sheetData>
    <row r="1" spans="9:20" ht="19.5">
      <c r="I1" s="2"/>
      <c r="L1" s="2"/>
      <c r="T1" s="3" t="s">
        <v>50</v>
      </c>
    </row>
    <row r="2" spans="1:20" ht="19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9.5">
      <c r="A4" s="5" t="s">
        <v>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1" customHeight="1">
      <c r="A5" s="5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13" customFormat="1" ht="19.5">
      <c r="A6" s="6" t="s">
        <v>12</v>
      </c>
      <c r="B6" s="6" t="s">
        <v>0</v>
      </c>
      <c r="C6" s="6" t="s">
        <v>13</v>
      </c>
      <c r="D6" s="7" t="s">
        <v>13</v>
      </c>
      <c r="E6" s="8" t="s">
        <v>1</v>
      </c>
      <c r="F6" s="9"/>
      <c r="G6" s="10"/>
      <c r="H6" s="11" t="s">
        <v>43</v>
      </c>
      <c r="I6" s="10"/>
      <c r="J6" s="10"/>
      <c r="K6" s="10"/>
      <c r="L6" s="45" t="s">
        <v>14</v>
      </c>
      <c r="M6" s="10"/>
      <c r="N6" s="10"/>
      <c r="O6" s="6" t="s">
        <v>15</v>
      </c>
      <c r="P6" s="6" t="s">
        <v>51</v>
      </c>
      <c r="Q6" s="6" t="s">
        <v>52</v>
      </c>
      <c r="R6" s="12" t="s">
        <v>15</v>
      </c>
      <c r="S6" s="6" t="s">
        <v>16</v>
      </c>
      <c r="T6" s="6" t="s">
        <v>9</v>
      </c>
    </row>
    <row r="7" spans="1:20" s="13" customFormat="1" ht="23.25" customHeight="1">
      <c r="A7" s="14"/>
      <c r="B7" s="14"/>
      <c r="C7" s="14" t="s">
        <v>17</v>
      </c>
      <c r="D7" s="15"/>
      <c r="E7" s="16"/>
      <c r="F7" s="17" t="s">
        <v>45</v>
      </c>
      <c r="G7" s="18"/>
      <c r="H7" s="19" t="s">
        <v>24</v>
      </c>
      <c r="I7" s="20"/>
      <c r="J7" s="21"/>
      <c r="K7" s="21"/>
      <c r="L7" s="20" t="s">
        <v>66</v>
      </c>
      <c r="M7" s="20"/>
      <c r="N7" s="21"/>
      <c r="O7" s="14" t="s">
        <v>8</v>
      </c>
      <c r="P7" s="14"/>
      <c r="Q7" s="14"/>
      <c r="R7" s="22" t="s">
        <v>18</v>
      </c>
      <c r="S7" s="14" t="s">
        <v>19</v>
      </c>
      <c r="T7" s="14"/>
    </row>
    <row r="8" spans="1:20" s="13" customFormat="1" ht="57.75">
      <c r="A8" s="23" t="s">
        <v>20</v>
      </c>
      <c r="B8" s="23" t="s">
        <v>21</v>
      </c>
      <c r="C8" s="23" t="s">
        <v>22</v>
      </c>
      <c r="D8" s="23" t="s">
        <v>23</v>
      </c>
      <c r="E8" s="24" t="s">
        <v>5</v>
      </c>
      <c r="F8" s="24" t="s">
        <v>3</v>
      </c>
      <c r="G8" s="24" t="s">
        <v>4</v>
      </c>
      <c r="H8" s="24" t="s">
        <v>2</v>
      </c>
      <c r="I8" s="24" t="s">
        <v>6</v>
      </c>
      <c r="J8" s="25" t="s">
        <v>7</v>
      </c>
      <c r="K8" s="25" t="s">
        <v>47</v>
      </c>
      <c r="L8" s="24" t="s">
        <v>67</v>
      </c>
      <c r="M8" s="24" t="s">
        <v>69</v>
      </c>
      <c r="N8" s="25" t="s">
        <v>68</v>
      </c>
      <c r="O8" s="23" t="s">
        <v>25</v>
      </c>
      <c r="P8" s="23" t="s">
        <v>26</v>
      </c>
      <c r="Q8" s="23" t="s">
        <v>27</v>
      </c>
      <c r="R8" s="23" t="s">
        <v>46</v>
      </c>
      <c r="S8" s="23" t="s">
        <v>53</v>
      </c>
      <c r="T8" s="23" t="s">
        <v>54</v>
      </c>
    </row>
    <row r="9" spans="1:20" ht="19.5">
      <c r="A9" s="26"/>
      <c r="B9" s="27"/>
      <c r="C9" s="14"/>
      <c r="D9" s="2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6"/>
    </row>
    <row r="10" spans="1:20" ht="19.5">
      <c r="A10" s="14"/>
      <c r="B10" s="26"/>
      <c r="C10" s="14"/>
      <c r="D10" s="2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8"/>
      <c r="P10" s="28"/>
      <c r="Q10" s="29"/>
      <c r="R10" s="28"/>
      <c r="S10" s="30"/>
      <c r="T10" s="26"/>
    </row>
    <row r="11" spans="1:20" ht="19.5">
      <c r="A11" s="14"/>
      <c r="B11" s="26"/>
      <c r="C11" s="14"/>
      <c r="D11" s="2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8"/>
      <c r="P11" s="28"/>
      <c r="Q11" s="29"/>
      <c r="R11" s="28"/>
      <c r="S11" s="30"/>
      <c r="T11" s="26"/>
    </row>
    <row r="12" spans="1:20" ht="17.25" customHeight="1">
      <c r="A12" s="26"/>
      <c r="B12" s="14"/>
      <c r="C12" s="14"/>
      <c r="D12" s="2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8"/>
      <c r="P12" s="28"/>
      <c r="Q12" s="29"/>
      <c r="R12" s="28"/>
      <c r="S12" s="30"/>
      <c r="T12" s="26"/>
    </row>
    <row r="13" spans="1:20" ht="19.5">
      <c r="A13" s="26"/>
      <c r="B13" s="27"/>
      <c r="C13" s="14"/>
      <c r="D13" s="2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8"/>
      <c r="P13" s="28"/>
      <c r="Q13" s="28"/>
      <c r="R13" s="28"/>
      <c r="S13" s="30"/>
      <c r="T13" s="26"/>
    </row>
    <row r="14" spans="1:20" ht="19.5">
      <c r="A14" s="14"/>
      <c r="B14" s="26"/>
      <c r="C14" s="14"/>
      <c r="D14" s="2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8"/>
      <c r="P14" s="28"/>
      <c r="Q14" s="28"/>
      <c r="R14" s="28"/>
      <c r="S14" s="30"/>
      <c r="T14" s="26"/>
    </row>
    <row r="15" spans="1:20" ht="19.5">
      <c r="A15" s="14"/>
      <c r="B15" s="26"/>
      <c r="C15" s="14"/>
      <c r="D15" s="2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8"/>
      <c r="P15" s="28"/>
      <c r="Q15" s="29"/>
      <c r="R15" s="28"/>
      <c r="S15" s="30"/>
      <c r="T15" s="26"/>
    </row>
    <row r="16" spans="1:20" ht="19.5">
      <c r="A16" s="14"/>
      <c r="B16" s="26"/>
      <c r="C16" s="14"/>
      <c r="D16" s="2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8"/>
      <c r="P16" s="28"/>
      <c r="Q16" s="29"/>
      <c r="R16" s="28"/>
      <c r="S16" s="30"/>
      <c r="T16" s="26"/>
    </row>
    <row r="17" spans="1:20" ht="19.5">
      <c r="A17" s="14"/>
      <c r="B17" s="26"/>
      <c r="C17" s="14"/>
      <c r="D17" s="2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8"/>
      <c r="P17" s="28"/>
      <c r="Q17" s="29"/>
      <c r="R17" s="28"/>
      <c r="S17" s="28"/>
      <c r="T17" s="26"/>
    </row>
    <row r="18" spans="1:20" ht="19.5">
      <c r="A18" s="33"/>
      <c r="B18" s="34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5"/>
      <c r="P18" s="28"/>
      <c r="Q18" s="28"/>
      <c r="R18" s="35"/>
      <c r="S18" s="35"/>
      <c r="T18" s="34"/>
    </row>
    <row r="19" spans="5:19" ht="20.25" thickBot="1">
      <c r="E19" s="37"/>
      <c r="F19" s="37"/>
      <c r="G19" s="37"/>
      <c r="H19" s="37"/>
      <c r="I19" s="37"/>
      <c r="J19" s="37"/>
      <c r="K19" s="37"/>
      <c r="M19" s="38" t="s">
        <v>34</v>
      </c>
      <c r="N19" s="37"/>
      <c r="O19" s="39"/>
      <c r="P19" s="39"/>
      <c r="Q19" s="39"/>
      <c r="R19" s="39"/>
      <c r="S19" s="39"/>
    </row>
    <row r="20" spans="1:4" ht="20.25" thickTop="1">
      <c r="A20" s="40"/>
      <c r="B20" s="13"/>
      <c r="C20" s="13"/>
      <c r="D20" s="13"/>
    </row>
    <row r="21" spans="1:17" ht="19.5">
      <c r="A21" s="13"/>
      <c r="B21" s="13"/>
      <c r="C21" s="13"/>
      <c r="D21" s="13"/>
      <c r="M21" s="1" t="s">
        <v>35</v>
      </c>
      <c r="P21" s="28"/>
      <c r="Q21" s="28"/>
    </row>
    <row r="22" spans="1:17" ht="20.25" customHeight="1">
      <c r="A22" s="13"/>
      <c r="B22" s="13"/>
      <c r="C22" s="13"/>
      <c r="D22" s="13"/>
      <c r="M22" s="1" t="s">
        <v>62</v>
      </c>
      <c r="P22" s="43"/>
      <c r="Q22" s="43"/>
    </row>
    <row r="23" spans="1:13" ht="20.25" customHeight="1">
      <c r="A23" s="13"/>
      <c r="B23" s="13"/>
      <c r="C23" s="13"/>
      <c r="D23" s="13"/>
      <c r="M23" s="1" t="s">
        <v>36</v>
      </c>
    </row>
    <row r="25" ht="19.5">
      <c r="L25" s="2"/>
    </row>
    <row r="26" spans="12:14" ht="19.5">
      <c r="L26" s="5"/>
      <c r="M26" s="5"/>
      <c r="N26" s="5"/>
    </row>
    <row r="27" spans="12:14" ht="19.5">
      <c r="L27" s="5"/>
      <c r="M27" s="5"/>
      <c r="N27" s="5"/>
    </row>
    <row r="28" spans="12:14" ht="19.5">
      <c r="L28" s="5"/>
      <c r="M28" s="5"/>
      <c r="N28" s="5"/>
    </row>
    <row r="29" spans="12:14" ht="19.5">
      <c r="L29" s="5"/>
      <c r="M29" s="5"/>
      <c r="N29" s="5"/>
    </row>
  </sheetData>
  <sheetProtection/>
  <printOptions/>
  <pageMargins left="0.49" right="0.2" top="0.44" bottom="0.4" header="0.37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Activated User</cp:lastModifiedBy>
  <cp:lastPrinted>2012-03-02T09:01:48Z</cp:lastPrinted>
  <dcterms:created xsi:type="dcterms:W3CDTF">2009-02-27T01:53:51Z</dcterms:created>
  <dcterms:modified xsi:type="dcterms:W3CDTF">2012-03-18T03:49:30Z</dcterms:modified>
  <cp:category/>
  <cp:version/>
  <cp:contentType/>
  <cp:contentStatus/>
</cp:coreProperties>
</file>