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580" windowHeight="9975"/>
  </bookViews>
  <sheets>
    <sheet name="AmpSection" sheetId="1" r:id="rId1"/>
  </sheets>
  <calcPr calcId="124519"/>
</workbook>
</file>

<file path=xl/calcChain.xml><?xml version="1.0" encoding="utf-8"?>
<calcChain xmlns="http://schemas.openxmlformats.org/spreadsheetml/2006/main">
  <c r="AU20" i="1"/>
  <c r="AT20"/>
  <c r="AV20" s="1"/>
  <c r="AU19"/>
  <c r="AT19"/>
  <c r="AV19" s="1"/>
  <c r="AU18"/>
  <c r="AT18"/>
  <c r="AV18" s="1"/>
  <c r="AU17"/>
  <c r="AT17"/>
  <c r="AV17" s="1"/>
  <c r="AU16"/>
  <c r="AT16"/>
  <c r="AV16" s="1"/>
  <c r="AU15"/>
  <c r="AT15"/>
  <c r="AV15" s="1"/>
  <c r="AU14"/>
  <c r="AT14"/>
  <c r="AV14" s="1"/>
  <c r="AU13"/>
  <c r="AT13"/>
  <c r="AV13" s="1"/>
  <c r="AU12"/>
  <c r="AT12"/>
  <c r="AV12" s="1"/>
  <c r="AU11"/>
  <c r="AT11"/>
  <c r="AV11" s="1"/>
  <c r="AU10"/>
  <c r="AT10"/>
  <c r="AV10" s="1"/>
  <c r="AU9"/>
  <c r="AT9"/>
  <c r="AV9" s="1"/>
  <c r="AU8"/>
  <c r="AT8"/>
  <c r="AV8" s="1"/>
  <c r="AU7"/>
  <c r="AT7"/>
  <c r="AV7" s="1"/>
  <c r="AU6"/>
  <c r="AT6"/>
  <c r="AV6" s="1"/>
  <c r="AU5"/>
  <c r="AT5"/>
  <c r="AV5" s="1"/>
  <c r="AV4" s="1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</calcChain>
</file>

<file path=xl/sharedStrings.xml><?xml version="1.0" encoding="utf-8"?>
<sst xmlns="http://schemas.openxmlformats.org/spreadsheetml/2006/main" count="91" uniqueCount="51">
  <si>
    <t>0 - 1</t>
  </si>
  <si>
    <t xml:space="preserve"> 1 - 4</t>
  </si>
  <si>
    <t xml:space="preserve"> 5 - 9</t>
  </si>
  <si>
    <t xml:space="preserve"> 10 - 14</t>
  </si>
  <si>
    <t xml:space="preserve"> 15- 19</t>
  </si>
  <si>
    <t xml:space="preserve"> 20 - 24</t>
  </si>
  <si>
    <t xml:space="preserve"> 25 - 29</t>
  </si>
  <si>
    <t xml:space="preserve"> 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</si>
  <si>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</si>
  <si>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</si>
  <si>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</si>
  <si>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</si>
  <si>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</si>
  <si>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</si>
  <si>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</si>
  <si>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</si>
  <si>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</si>
  <si>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</si>
  <si>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</si>
  <si>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</si>
  <si>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+</t>
  </si>
  <si>
    <t>Update 09/03/2558</t>
  </si>
  <si>
    <t>ชาย</t>
  </si>
  <si>
    <t>หญิง</t>
  </si>
  <si>
    <t>No</t>
  </si>
  <si>
    <t>Place</t>
  </si>
  <si>
    <t>AmpCode</t>
  </si>
  <si>
    <t>M_Total</t>
  </si>
  <si>
    <t>W_Total</t>
  </si>
  <si>
    <t>GrandTotal</t>
  </si>
  <si>
    <t xml:space="preserve">  จังหวัดพระนครศรีอยุธยา (รวม)</t>
  </si>
  <si>
    <t xml:space="preserve">    อำเภอพระนครศรีอยุธยา</t>
  </si>
  <si>
    <t xml:space="preserve">    อำเภอท่าเรือ</t>
  </si>
  <si>
    <t xml:space="preserve">    อำเภอนครหลวง</t>
  </si>
  <si>
    <t xml:space="preserve">    อำเภอบางไทร</t>
  </si>
  <si>
    <t xml:space="preserve">    อำเภอบางบาล</t>
  </si>
  <si>
    <t xml:space="preserve">    อำเภอบางปะอิน</t>
  </si>
  <si>
    <t xml:space="preserve">    อำเภอบางปะหัน</t>
  </si>
  <si>
    <t xml:space="preserve">    อำเภอผักไห่</t>
  </si>
  <si>
    <t xml:space="preserve">    อำเภอภาชี</t>
  </si>
  <si>
    <t xml:space="preserve">    อำเภอลาดบัวหลวง</t>
  </si>
  <si>
    <t xml:space="preserve">    อำเภอวังน้อย</t>
  </si>
  <si>
    <t xml:space="preserve">    อำเภอเสนา</t>
  </si>
  <si>
    <t xml:space="preserve">    อำเภอบางซ้าย</t>
  </si>
  <si>
    <t xml:space="preserve">    อำเภออุทัย</t>
  </si>
  <si>
    <t xml:space="preserve">    อำเภอมหาราช</t>
  </si>
  <si>
    <t xml:space="preserve">    อำเภอบ้านแพรก</t>
  </si>
  <si>
    <t>จำนวนประชากรตามหลักฐานการทะเบียนราษฎร</t>
  </si>
  <si>
    <t xml:space="preserve">ณ  วันที่ 31 ธันวาคม 2557 </t>
  </si>
  <si>
    <t>ประกาศ  ณ  วันที่   11    กุมภาพันธ์  พ.ศ.2558</t>
  </si>
  <si>
    <t>Excel Update 25/05/2558 (0-95+)</t>
  </si>
</sst>
</file>

<file path=xl/styles.xml><?xml version="1.0" encoding="utf-8"?>
<styleSheet xmlns="http://schemas.openxmlformats.org/spreadsheetml/2006/main">
  <numFmts count="1">
    <numFmt numFmtId="187" formatCode="_(* #,##0_);_(* \(#,##0\);_(* &quot;-&quot;??_);_(@_)"/>
  </numFmts>
  <fonts count="9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rgb="FFC00000"/>
      <name val="Tahoma"/>
      <family val="2"/>
    </font>
    <font>
      <sz val="10"/>
      <color indexed="10"/>
      <name val="Arial"/>
      <family val="2"/>
    </font>
    <font>
      <u/>
      <sz val="10"/>
      <color indexed="8"/>
      <name val="Tahoma"/>
      <family val="2"/>
    </font>
    <font>
      <sz val="10"/>
      <name val="MS Sans Serif"/>
    </font>
    <font>
      <sz val="10"/>
      <name val="MS Sans Serif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</cellStyleXfs>
  <cellXfs count="22">
    <xf numFmtId="0" fontId="0" fillId="0" borderId="0" xfId="0"/>
    <xf numFmtId="0" fontId="2" fillId="2" borderId="0" xfId="1" applyFill="1" applyAlignment="1"/>
    <xf numFmtId="187" fontId="2" fillId="3" borderId="1" xfId="2" applyNumberFormat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0" borderId="0" xfId="1" applyFill="1" applyAlignment="1"/>
    <xf numFmtId="0" fontId="2" fillId="2" borderId="1" xfId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2" fillId="0" borderId="0" xfId="1" applyFill="1"/>
    <xf numFmtId="0" fontId="2" fillId="4" borderId="5" xfId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5" xfId="1" applyFont="1" applyFill="1" applyBorder="1" applyAlignment="1">
      <alignment horizontal="center"/>
    </xf>
    <xf numFmtId="0" fontId="2" fillId="4" borderId="5" xfId="1" applyFill="1" applyBorder="1"/>
    <xf numFmtId="0" fontId="2" fillId="5" borderId="6" xfId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right"/>
    </xf>
    <xf numFmtId="0" fontId="6" fillId="0" borderId="0" xfId="1" applyFont="1" applyFill="1" applyAlignment="1"/>
    <xf numFmtId="0" fontId="3" fillId="0" borderId="7" xfId="1" applyFont="1" applyFill="1" applyBorder="1" applyAlignment="1">
      <alignment horizontal="right"/>
    </xf>
  </cellXfs>
  <cellStyles count="6">
    <cellStyle name="Normal" xfId="0" builtinId="0"/>
    <cellStyle name="Normal 2" xfId="1"/>
    <cellStyle name="Normal 3" xfId="3"/>
    <cellStyle name="Normal 4" xfId="4"/>
    <cellStyle name="Normal 5" xfId="5"/>
    <cellStyle name="เครื่องหมายจุลภาค 2" xfId="2"/>
  </cellStyles>
  <dxfs count="4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V26"/>
  <sheetViews>
    <sheetView tabSelected="1" zoomScale="130" zoomScaleNormal="130" workbookViewId="0">
      <pane xSplit="2" ySplit="3" topLeftCell="AK4" activePane="bottomRight" state="frozen"/>
      <selection activeCell="F64" sqref="F64"/>
      <selection pane="topRight" activeCell="F64" sqref="F64"/>
      <selection pane="bottomLeft" activeCell="F64" sqref="F64"/>
      <selection pane="bottomRight" activeCell="B26" sqref="B26"/>
    </sheetView>
  </sheetViews>
  <sheetFormatPr defaultRowHeight="12.75"/>
  <cols>
    <col min="1" max="1" width="9" style="6"/>
    <col min="2" max="2" width="23.25" style="6" bestFit="1" customWidth="1"/>
    <col min="3" max="47" width="9" style="6"/>
    <col min="48" max="48" width="8.75" style="6" bestFit="1" customWidth="1"/>
    <col min="49" max="246" width="9" style="6"/>
    <col min="247" max="247" width="23.25" style="6" bestFit="1" customWidth="1"/>
    <col min="248" max="300" width="9" style="6"/>
    <col min="301" max="301" width="8.75" style="6" bestFit="1" customWidth="1"/>
    <col min="302" max="502" width="9" style="6"/>
    <col min="503" max="503" width="23.25" style="6" bestFit="1" customWidth="1"/>
    <col min="504" max="556" width="9" style="6"/>
    <col min="557" max="557" width="8.75" style="6" bestFit="1" customWidth="1"/>
    <col min="558" max="758" width="9" style="6"/>
    <col min="759" max="759" width="23.25" style="6" bestFit="1" customWidth="1"/>
    <col min="760" max="812" width="9" style="6"/>
    <col min="813" max="813" width="8.75" style="6" bestFit="1" customWidth="1"/>
    <col min="814" max="1014" width="9" style="6"/>
    <col min="1015" max="1015" width="23.25" style="6" bestFit="1" customWidth="1"/>
    <col min="1016" max="1068" width="9" style="6"/>
    <col min="1069" max="1069" width="8.75" style="6" bestFit="1" customWidth="1"/>
    <col min="1070" max="1270" width="9" style="6"/>
    <col min="1271" max="1271" width="23.25" style="6" bestFit="1" customWidth="1"/>
    <col min="1272" max="1324" width="9" style="6"/>
    <col min="1325" max="1325" width="8.75" style="6" bestFit="1" customWidth="1"/>
    <col min="1326" max="1526" width="9" style="6"/>
    <col min="1527" max="1527" width="23.25" style="6" bestFit="1" customWidth="1"/>
    <col min="1528" max="1580" width="9" style="6"/>
    <col min="1581" max="1581" width="8.75" style="6" bestFit="1" customWidth="1"/>
    <col min="1582" max="1782" width="9" style="6"/>
    <col min="1783" max="1783" width="23.25" style="6" bestFit="1" customWidth="1"/>
    <col min="1784" max="1836" width="9" style="6"/>
    <col min="1837" max="1837" width="8.75" style="6" bestFit="1" customWidth="1"/>
    <col min="1838" max="2038" width="9" style="6"/>
    <col min="2039" max="2039" width="23.25" style="6" bestFit="1" customWidth="1"/>
    <col min="2040" max="2092" width="9" style="6"/>
    <col min="2093" max="2093" width="8.75" style="6" bestFit="1" customWidth="1"/>
    <col min="2094" max="2294" width="9" style="6"/>
    <col min="2295" max="2295" width="23.25" style="6" bestFit="1" customWidth="1"/>
    <col min="2296" max="2348" width="9" style="6"/>
    <col min="2349" max="2349" width="8.75" style="6" bestFit="1" customWidth="1"/>
    <col min="2350" max="2550" width="9" style="6"/>
    <col min="2551" max="2551" width="23.25" style="6" bestFit="1" customWidth="1"/>
    <col min="2552" max="2604" width="9" style="6"/>
    <col min="2605" max="2605" width="8.75" style="6" bestFit="1" customWidth="1"/>
    <col min="2606" max="2806" width="9" style="6"/>
    <col min="2807" max="2807" width="23.25" style="6" bestFit="1" customWidth="1"/>
    <col min="2808" max="2860" width="9" style="6"/>
    <col min="2861" max="2861" width="8.75" style="6" bestFit="1" customWidth="1"/>
    <col min="2862" max="3062" width="9" style="6"/>
    <col min="3063" max="3063" width="23.25" style="6" bestFit="1" customWidth="1"/>
    <col min="3064" max="3116" width="9" style="6"/>
    <col min="3117" max="3117" width="8.75" style="6" bestFit="1" customWidth="1"/>
    <col min="3118" max="3318" width="9" style="6"/>
    <col min="3319" max="3319" width="23.25" style="6" bestFit="1" customWidth="1"/>
    <col min="3320" max="3372" width="9" style="6"/>
    <col min="3373" max="3373" width="8.75" style="6" bestFit="1" customWidth="1"/>
    <col min="3374" max="3574" width="9" style="6"/>
    <col min="3575" max="3575" width="23.25" style="6" bestFit="1" customWidth="1"/>
    <col min="3576" max="3628" width="9" style="6"/>
    <col min="3629" max="3629" width="8.75" style="6" bestFit="1" customWidth="1"/>
    <col min="3630" max="3830" width="9" style="6"/>
    <col min="3831" max="3831" width="23.25" style="6" bestFit="1" customWidth="1"/>
    <col min="3832" max="3884" width="9" style="6"/>
    <col min="3885" max="3885" width="8.75" style="6" bestFit="1" customWidth="1"/>
    <col min="3886" max="4086" width="9" style="6"/>
    <col min="4087" max="4087" width="23.25" style="6" bestFit="1" customWidth="1"/>
    <col min="4088" max="4140" width="9" style="6"/>
    <col min="4141" max="4141" width="8.75" style="6" bestFit="1" customWidth="1"/>
    <col min="4142" max="4342" width="9" style="6"/>
    <col min="4343" max="4343" width="23.25" style="6" bestFit="1" customWidth="1"/>
    <col min="4344" max="4396" width="9" style="6"/>
    <col min="4397" max="4397" width="8.75" style="6" bestFit="1" customWidth="1"/>
    <col min="4398" max="4598" width="9" style="6"/>
    <col min="4599" max="4599" width="23.25" style="6" bestFit="1" customWidth="1"/>
    <col min="4600" max="4652" width="9" style="6"/>
    <col min="4653" max="4653" width="8.75" style="6" bestFit="1" customWidth="1"/>
    <col min="4654" max="4854" width="9" style="6"/>
    <col min="4855" max="4855" width="23.25" style="6" bestFit="1" customWidth="1"/>
    <col min="4856" max="4908" width="9" style="6"/>
    <col min="4909" max="4909" width="8.75" style="6" bestFit="1" customWidth="1"/>
    <col min="4910" max="5110" width="9" style="6"/>
    <col min="5111" max="5111" width="23.25" style="6" bestFit="1" customWidth="1"/>
    <col min="5112" max="5164" width="9" style="6"/>
    <col min="5165" max="5165" width="8.75" style="6" bestFit="1" customWidth="1"/>
    <col min="5166" max="5366" width="9" style="6"/>
    <col min="5367" max="5367" width="23.25" style="6" bestFit="1" customWidth="1"/>
    <col min="5368" max="5420" width="9" style="6"/>
    <col min="5421" max="5421" width="8.75" style="6" bestFit="1" customWidth="1"/>
    <col min="5422" max="5622" width="9" style="6"/>
    <col min="5623" max="5623" width="23.25" style="6" bestFit="1" customWidth="1"/>
    <col min="5624" max="5676" width="9" style="6"/>
    <col min="5677" max="5677" width="8.75" style="6" bestFit="1" customWidth="1"/>
    <col min="5678" max="5878" width="9" style="6"/>
    <col min="5879" max="5879" width="23.25" style="6" bestFit="1" customWidth="1"/>
    <col min="5880" max="5932" width="9" style="6"/>
    <col min="5933" max="5933" width="8.75" style="6" bestFit="1" customWidth="1"/>
    <col min="5934" max="6134" width="9" style="6"/>
    <col min="6135" max="6135" width="23.25" style="6" bestFit="1" customWidth="1"/>
    <col min="6136" max="6188" width="9" style="6"/>
    <col min="6189" max="6189" width="8.75" style="6" bestFit="1" customWidth="1"/>
    <col min="6190" max="6390" width="9" style="6"/>
    <col min="6391" max="6391" width="23.25" style="6" bestFit="1" customWidth="1"/>
    <col min="6392" max="6444" width="9" style="6"/>
    <col min="6445" max="6445" width="8.75" style="6" bestFit="1" customWidth="1"/>
    <col min="6446" max="6646" width="9" style="6"/>
    <col min="6647" max="6647" width="23.25" style="6" bestFit="1" customWidth="1"/>
    <col min="6648" max="6700" width="9" style="6"/>
    <col min="6701" max="6701" width="8.75" style="6" bestFit="1" customWidth="1"/>
    <col min="6702" max="6902" width="9" style="6"/>
    <col min="6903" max="6903" width="23.25" style="6" bestFit="1" customWidth="1"/>
    <col min="6904" max="6956" width="9" style="6"/>
    <col min="6957" max="6957" width="8.75" style="6" bestFit="1" customWidth="1"/>
    <col min="6958" max="7158" width="9" style="6"/>
    <col min="7159" max="7159" width="23.25" style="6" bestFit="1" customWidth="1"/>
    <col min="7160" max="7212" width="9" style="6"/>
    <col min="7213" max="7213" width="8.75" style="6" bestFit="1" customWidth="1"/>
    <col min="7214" max="7414" width="9" style="6"/>
    <col min="7415" max="7415" width="23.25" style="6" bestFit="1" customWidth="1"/>
    <col min="7416" max="7468" width="9" style="6"/>
    <col min="7469" max="7469" width="8.75" style="6" bestFit="1" customWidth="1"/>
    <col min="7470" max="7670" width="9" style="6"/>
    <col min="7671" max="7671" width="23.25" style="6" bestFit="1" customWidth="1"/>
    <col min="7672" max="7724" width="9" style="6"/>
    <col min="7725" max="7725" width="8.75" style="6" bestFit="1" customWidth="1"/>
    <col min="7726" max="7926" width="9" style="6"/>
    <col min="7927" max="7927" width="23.25" style="6" bestFit="1" customWidth="1"/>
    <col min="7928" max="7980" width="9" style="6"/>
    <col min="7981" max="7981" width="8.75" style="6" bestFit="1" customWidth="1"/>
    <col min="7982" max="8182" width="9" style="6"/>
    <col min="8183" max="8183" width="23.25" style="6" bestFit="1" customWidth="1"/>
    <col min="8184" max="8236" width="9" style="6"/>
    <col min="8237" max="8237" width="8.75" style="6" bestFit="1" customWidth="1"/>
    <col min="8238" max="8438" width="9" style="6"/>
    <col min="8439" max="8439" width="23.25" style="6" bestFit="1" customWidth="1"/>
    <col min="8440" max="8492" width="9" style="6"/>
    <col min="8493" max="8493" width="8.75" style="6" bestFit="1" customWidth="1"/>
    <col min="8494" max="8694" width="9" style="6"/>
    <col min="8695" max="8695" width="23.25" style="6" bestFit="1" customWidth="1"/>
    <col min="8696" max="8748" width="9" style="6"/>
    <col min="8749" max="8749" width="8.75" style="6" bestFit="1" customWidth="1"/>
    <col min="8750" max="8950" width="9" style="6"/>
    <col min="8951" max="8951" width="23.25" style="6" bestFit="1" customWidth="1"/>
    <col min="8952" max="9004" width="9" style="6"/>
    <col min="9005" max="9005" width="8.75" style="6" bestFit="1" customWidth="1"/>
    <col min="9006" max="9206" width="9" style="6"/>
    <col min="9207" max="9207" width="23.25" style="6" bestFit="1" customWidth="1"/>
    <col min="9208" max="9260" width="9" style="6"/>
    <col min="9261" max="9261" width="8.75" style="6" bestFit="1" customWidth="1"/>
    <col min="9262" max="9462" width="9" style="6"/>
    <col min="9463" max="9463" width="23.25" style="6" bestFit="1" customWidth="1"/>
    <col min="9464" max="9516" width="9" style="6"/>
    <col min="9517" max="9517" width="8.75" style="6" bestFit="1" customWidth="1"/>
    <col min="9518" max="9718" width="9" style="6"/>
    <col min="9719" max="9719" width="23.25" style="6" bestFit="1" customWidth="1"/>
    <col min="9720" max="9772" width="9" style="6"/>
    <col min="9773" max="9773" width="8.75" style="6" bestFit="1" customWidth="1"/>
    <col min="9774" max="9974" width="9" style="6"/>
    <col min="9975" max="9975" width="23.25" style="6" bestFit="1" customWidth="1"/>
    <col min="9976" max="10028" width="9" style="6"/>
    <col min="10029" max="10029" width="8.75" style="6" bestFit="1" customWidth="1"/>
    <col min="10030" max="10230" width="9" style="6"/>
    <col min="10231" max="10231" width="23.25" style="6" bestFit="1" customWidth="1"/>
    <col min="10232" max="10284" width="9" style="6"/>
    <col min="10285" max="10285" width="8.75" style="6" bestFit="1" customWidth="1"/>
    <col min="10286" max="10486" width="9" style="6"/>
    <col min="10487" max="10487" width="23.25" style="6" bestFit="1" customWidth="1"/>
    <col min="10488" max="10540" width="9" style="6"/>
    <col min="10541" max="10541" width="8.75" style="6" bestFit="1" customWidth="1"/>
    <col min="10542" max="10742" width="9" style="6"/>
    <col min="10743" max="10743" width="23.25" style="6" bestFit="1" customWidth="1"/>
    <col min="10744" max="10796" width="9" style="6"/>
    <col min="10797" max="10797" width="8.75" style="6" bestFit="1" customWidth="1"/>
    <col min="10798" max="10998" width="9" style="6"/>
    <col min="10999" max="10999" width="23.25" style="6" bestFit="1" customWidth="1"/>
    <col min="11000" max="11052" width="9" style="6"/>
    <col min="11053" max="11053" width="8.75" style="6" bestFit="1" customWidth="1"/>
    <col min="11054" max="11254" width="9" style="6"/>
    <col min="11255" max="11255" width="23.25" style="6" bestFit="1" customWidth="1"/>
    <col min="11256" max="11308" width="9" style="6"/>
    <col min="11309" max="11309" width="8.75" style="6" bestFit="1" customWidth="1"/>
    <col min="11310" max="11510" width="9" style="6"/>
    <col min="11511" max="11511" width="23.25" style="6" bestFit="1" customWidth="1"/>
    <col min="11512" max="11564" width="9" style="6"/>
    <col min="11565" max="11565" width="8.75" style="6" bestFit="1" customWidth="1"/>
    <col min="11566" max="11766" width="9" style="6"/>
    <col min="11767" max="11767" width="23.25" style="6" bestFit="1" customWidth="1"/>
    <col min="11768" max="11820" width="9" style="6"/>
    <col min="11821" max="11821" width="8.75" style="6" bestFit="1" customWidth="1"/>
    <col min="11822" max="12022" width="9" style="6"/>
    <col min="12023" max="12023" width="23.25" style="6" bestFit="1" customWidth="1"/>
    <col min="12024" max="12076" width="9" style="6"/>
    <col min="12077" max="12077" width="8.75" style="6" bestFit="1" customWidth="1"/>
    <col min="12078" max="12278" width="9" style="6"/>
    <col min="12279" max="12279" width="23.25" style="6" bestFit="1" customWidth="1"/>
    <col min="12280" max="12332" width="9" style="6"/>
    <col min="12333" max="12333" width="8.75" style="6" bestFit="1" customWidth="1"/>
    <col min="12334" max="12534" width="9" style="6"/>
    <col min="12535" max="12535" width="23.25" style="6" bestFit="1" customWidth="1"/>
    <col min="12536" max="12588" width="9" style="6"/>
    <col min="12589" max="12589" width="8.75" style="6" bestFit="1" customWidth="1"/>
    <col min="12590" max="12790" width="9" style="6"/>
    <col min="12791" max="12791" width="23.25" style="6" bestFit="1" customWidth="1"/>
    <col min="12792" max="12844" width="9" style="6"/>
    <col min="12845" max="12845" width="8.75" style="6" bestFit="1" customWidth="1"/>
    <col min="12846" max="13046" width="9" style="6"/>
    <col min="13047" max="13047" width="23.25" style="6" bestFit="1" customWidth="1"/>
    <col min="13048" max="13100" width="9" style="6"/>
    <col min="13101" max="13101" width="8.75" style="6" bestFit="1" customWidth="1"/>
    <col min="13102" max="13302" width="9" style="6"/>
    <col min="13303" max="13303" width="23.25" style="6" bestFit="1" customWidth="1"/>
    <col min="13304" max="13356" width="9" style="6"/>
    <col min="13357" max="13357" width="8.75" style="6" bestFit="1" customWidth="1"/>
    <col min="13358" max="13558" width="9" style="6"/>
    <col min="13559" max="13559" width="23.25" style="6" bestFit="1" customWidth="1"/>
    <col min="13560" max="13612" width="9" style="6"/>
    <col min="13613" max="13613" width="8.75" style="6" bestFit="1" customWidth="1"/>
    <col min="13614" max="13814" width="9" style="6"/>
    <col min="13815" max="13815" width="23.25" style="6" bestFit="1" customWidth="1"/>
    <col min="13816" max="13868" width="9" style="6"/>
    <col min="13869" max="13869" width="8.75" style="6" bestFit="1" customWidth="1"/>
    <col min="13870" max="14070" width="9" style="6"/>
    <col min="14071" max="14071" width="23.25" style="6" bestFit="1" customWidth="1"/>
    <col min="14072" max="14124" width="9" style="6"/>
    <col min="14125" max="14125" width="8.75" style="6" bestFit="1" customWidth="1"/>
    <col min="14126" max="14326" width="9" style="6"/>
    <col min="14327" max="14327" width="23.25" style="6" bestFit="1" customWidth="1"/>
    <col min="14328" max="14380" width="9" style="6"/>
    <col min="14381" max="14381" width="8.75" style="6" bestFit="1" customWidth="1"/>
    <col min="14382" max="14582" width="9" style="6"/>
    <col min="14583" max="14583" width="23.25" style="6" bestFit="1" customWidth="1"/>
    <col min="14584" max="14636" width="9" style="6"/>
    <col min="14637" max="14637" width="8.75" style="6" bestFit="1" customWidth="1"/>
    <col min="14638" max="14838" width="9" style="6"/>
    <col min="14839" max="14839" width="23.25" style="6" bestFit="1" customWidth="1"/>
    <col min="14840" max="14892" width="9" style="6"/>
    <col min="14893" max="14893" width="8.75" style="6" bestFit="1" customWidth="1"/>
    <col min="14894" max="15094" width="9" style="6"/>
    <col min="15095" max="15095" width="23.25" style="6" bestFit="1" customWidth="1"/>
    <col min="15096" max="15148" width="9" style="6"/>
    <col min="15149" max="15149" width="8.75" style="6" bestFit="1" customWidth="1"/>
    <col min="15150" max="15350" width="9" style="6"/>
    <col min="15351" max="15351" width="23.25" style="6" bestFit="1" customWidth="1"/>
    <col min="15352" max="15404" width="9" style="6"/>
    <col min="15405" max="15405" width="8.75" style="6" bestFit="1" customWidth="1"/>
    <col min="15406" max="15606" width="9" style="6"/>
    <col min="15607" max="15607" width="23.25" style="6" bestFit="1" customWidth="1"/>
    <col min="15608" max="15660" width="9" style="6"/>
    <col min="15661" max="15661" width="8.75" style="6" bestFit="1" customWidth="1"/>
    <col min="15662" max="15862" width="9" style="6"/>
    <col min="15863" max="15863" width="23.25" style="6" bestFit="1" customWidth="1"/>
    <col min="15864" max="15916" width="9" style="6"/>
    <col min="15917" max="15917" width="8.75" style="6" bestFit="1" customWidth="1"/>
    <col min="15918" max="16118" width="9" style="6"/>
    <col min="16119" max="16119" width="23.25" style="6" bestFit="1" customWidth="1"/>
    <col min="16120" max="16172" width="9" style="6"/>
    <col min="16173" max="16173" width="8.75" style="6" bestFit="1" customWidth="1"/>
    <col min="16174" max="16384" width="9" style="6"/>
  </cols>
  <sheetData>
    <row r="1" spans="1:48">
      <c r="A1" s="1"/>
      <c r="B1" s="1"/>
      <c r="C1" s="1"/>
      <c r="D1" s="2" t="s">
        <v>0</v>
      </c>
      <c r="E1" s="2"/>
      <c r="F1" s="2" t="s">
        <v>1</v>
      </c>
      <c r="G1" s="2"/>
      <c r="H1" s="2" t="s">
        <v>2</v>
      </c>
      <c r="I1" s="2"/>
      <c r="J1" s="2" t="s">
        <v>3</v>
      </c>
      <c r="K1" s="2"/>
      <c r="L1" s="2" t="s">
        <v>4</v>
      </c>
      <c r="M1" s="2"/>
      <c r="N1" s="2" t="s">
        <v>5</v>
      </c>
      <c r="O1" s="2"/>
      <c r="P1" s="2" t="s">
        <v>6</v>
      </c>
      <c r="Q1" s="2"/>
      <c r="R1" s="2" t="s">
        <v>7</v>
      </c>
      <c r="S1" s="2"/>
      <c r="T1" s="2" t="s">
        <v>8</v>
      </c>
      <c r="U1" s="2"/>
      <c r="V1" s="2" t="s">
        <v>9</v>
      </c>
      <c r="W1" s="2"/>
      <c r="X1" s="2" t="s">
        <v>10</v>
      </c>
      <c r="Y1" s="2"/>
      <c r="Z1" s="2" t="s">
        <v>11</v>
      </c>
      <c r="AA1" s="2"/>
      <c r="AB1" s="2" t="s">
        <v>12</v>
      </c>
      <c r="AC1" s="2"/>
      <c r="AD1" s="2" t="s">
        <v>13</v>
      </c>
      <c r="AE1" s="2"/>
      <c r="AF1" s="2" t="s">
        <v>14</v>
      </c>
      <c r="AG1" s="2"/>
      <c r="AH1" s="2" t="s">
        <v>15</v>
      </c>
      <c r="AI1" s="2"/>
      <c r="AJ1" s="2" t="s">
        <v>16</v>
      </c>
      <c r="AK1" s="2"/>
      <c r="AL1" s="2" t="s">
        <v>17</v>
      </c>
      <c r="AM1" s="2"/>
      <c r="AN1" s="2" t="s">
        <v>18</v>
      </c>
      <c r="AO1" s="2"/>
      <c r="AP1" s="3" t="s">
        <v>19</v>
      </c>
      <c r="AQ1" s="3"/>
      <c r="AR1" s="3" t="s">
        <v>20</v>
      </c>
      <c r="AS1" s="3"/>
      <c r="AT1" s="4" t="s">
        <v>21</v>
      </c>
      <c r="AU1" s="5"/>
      <c r="AV1" s="5"/>
    </row>
    <row r="2" spans="1:48">
      <c r="A2" s="1"/>
      <c r="B2" s="1"/>
      <c r="C2" s="1"/>
      <c r="D2" s="7" t="s">
        <v>22</v>
      </c>
      <c r="E2" s="7" t="s">
        <v>23</v>
      </c>
      <c r="F2" s="7" t="s">
        <v>22</v>
      </c>
      <c r="G2" s="7" t="s">
        <v>23</v>
      </c>
      <c r="H2" s="7" t="s">
        <v>22</v>
      </c>
      <c r="I2" s="7" t="s">
        <v>23</v>
      </c>
      <c r="J2" s="7" t="s">
        <v>22</v>
      </c>
      <c r="K2" s="7" t="s">
        <v>23</v>
      </c>
      <c r="L2" s="7" t="s">
        <v>22</v>
      </c>
      <c r="M2" s="7" t="s">
        <v>23</v>
      </c>
      <c r="N2" s="7" t="s">
        <v>22</v>
      </c>
      <c r="O2" s="7" t="s">
        <v>23</v>
      </c>
      <c r="P2" s="7" t="s">
        <v>22</v>
      </c>
      <c r="Q2" s="7" t="s">
        <v>23</v>
      </c>
      <c r="R2" s="7" t="s">
        <v>22</v>
      </c>
      <c r="S2" s="7" t="s">
        <v>23</v>
      </c>
      <c r="T2" s="7" t="s">
        <v>22</v>
      </c>
      <c r="U2" s="7" t="s">
        <v>23</v>
      </c>
      <c r="V2" s="7" t="s">
        <v>22</v>
      </c>
      <c r="W2" s="7" t="s">
        <v>23</v>
      </c>
      <c r="X2" s="7" t="s">
        <v>22</v>
      </c>
      <c r="Y2" s="7" t="s">
        <v>23</v>
      </c>
      <c r="Z2" s="7" t="s">
        <v>22</v>
      </c>
      <c r="AA2" s="7" t="s">
        <v>23</v>
      </c>
      <c r="AB2" s="7" t="s">
        <v>22</v>
      </c>
      <c r="AC2" s="7" t="s">
        <v>23</v>
      </c>
      <c r="AD2" s="7" t="s">
        <v>22</v>
      </c>
      <c r="AE2" s="7" t="s">
        <v>23</v>
      </c>
      <c r="AF2" s="7" t="s">
        <v>22</v>
      </c>
      <c r="AG2" s="7" t="s">
        <v>23</v>
      </c>
      <c r="AH2" s="7" t="s">
        <v>22</v>
      </c>
      <c r="AI2" s="7" t="s">
        <v>23</v>
      </c>
      <c r="AJ2" s="7" t="s">
        <v>22</v>
      </c>
      <c r="AK2" s="7" t="s">
        <v>23</v>
      </c>
      <c r="AL2" s="7" t="s">
        <v>22</v>
      </c>
      <c r="AM2" s="7" t="s">
        <v>23</v>
      </c>
      <c r="AN2" s="7" t="s">
        <v>22</v>
      </c>
      <c r="AO2" s="7" t="s">
        <v>23</v>
      </c>
      <c r="AP2" s="7" t="s">
        <v>22</v>
      </c>
      <c r="AQ2" s="7" t="s">
        <v>23</v>
      </c>
      <c r="AR2" s="7" t="s">
        <v>22</v>
      </c>
      <c r="AS2" s="7" t="s">
        <v>23</v>
      </c>
      <c r="AT2" s="8"/>
      <c r="AU2" s="9"/>
      <c r="AV2" s="9"/>
    </row>
    <row r="3" spans="1:48" s="12" customFormat="1" ht="13.5" customHeight="1">
      <c r="A3" s="10" t="s">
        <v>24</v>
      </c>
      <c r="B3" s="10" t="s">
        <v>25</v>
      </c>
      <c r="C3" s="10" t="s">
        <v>26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 t="s">
        <v>27</v>
      </c>
      <c r="AU3" s="10" t="s">
        <v>28</v>
      </c>
      <c r="AV3" s="11" t="s">
        <v>29</v>
      </c>
    </row>
    <row r="4" spans="1:48">
      <c r="A4" s="13">
        <v>0</v>
      </c>
      <c r="B4" s="14" t="s">
        <v>30</v>
      </c>
      <c r="C4" s="15">
        <v>14</v>
      </c>
      <c r="D4" s="16">
        <f t="shared" ref="D4:AR4" si="0">SUM(D5:D20)</f>
        <v>4545</v>
      </c>
      <c r="E4" s="16">
        <f t="shared" si="0"/>
        <v>4244</v>
      </c>
      <c r="F4" s="16">
        <f t="shared" si="0"/>
        <v>19177</v>
      </c>
      <c r="G4" s="16">
        <f t="shared" si="0"/>
        <v>17842</v>
      </c>
      <c r="H4" s="16">
        <f t="shared" si="0"/>
        <v>24562</v>
      </c>
      <c r="I4" s="16">
        <f t="shared" si="0"/>
        <v>23221</v>
      </c>
      <c r="J4" s="16">
        <f t="shared" si="0"/>
        <v>24341</v>
      </c>
      <c r="K4" s="16">
        <f t="shared" si="0"/>
        <v>22728</v>
      </c>
      <c r="L4" s="16">
        <f t="shared" si="0"/>
        <v>27985</v>
      </c>
      <c r="M4" s="16">
        <f t="shared" si="0"/>
        <v>26242</v>
      </c>
      <c r="N4" s="16">
        <f t="shared" si="0"/>
        <v>26630</v>
      </c>
      <c r="O4" s="16">
        <f t="shared" si="0"/>
        <v>26914</v>
      </c>
      <c r="P4" s="16">
        <f t="shared" si="0"/>
        <v>26919</v>
      </c>
      <c r="Q4" s="16">
        <f t="shared" si="0"/>
        <v>26945</v>
      </c>
      <c r="R4" s="16">
        <f t="shared" si="0"/>
        <v>31222</v>
      </c>
      <c r="S4" s="16">
        <f t="shared" si="0"/>
        <v>31878</v>
      </c>
      <c r="T4" s="16">
        <f t="shared" si="0"/>
        <v>33100</v>
      </c>
      <c r="U4" s="16">
        <f t="shared" si="0"/>
        <v>34528</v>
      </c>
      <c r="V4" s="16">
        <f t="shared" si="0"/>
        <v>31769</v>
      </c>
      <c r="W4" s="16">
        <f t="shared" si="0"/>
        <v>34104</v>
      </c>
      <c r="X4" s="16">
        <f t="shared" si="0"/>
        <v>32266</v>
      </c>
      <c r="Y4" s="16">
        <f t="shared" si="0"/>
        <v>35586</v>
      </c>
      <c r="Z4" s="16">
        <f t="shared" si="0"/>
        <v>28662</v>
      </c>
      <c r="AA4" s="16">
        <f t="shared" si="0"/>
        <v>32801</v>
      </c>
      <c r="AB4" s="16">
        <f t="shared" si="0"/>
        <v>21221</v>
      </c>
      <c r="AC4" s="16">
        <f t="shared" si="0"/>
        <v>24822</v>
      </c>
      <c r="AD4" s="16">
        <f t="shared" si="0"/>
        <v>17615</v>
      </c>
      <c r="AE4" s="16">
        <f t="shared" si="0"/>
        <v>21724</v>
      </c>
      <c r="AF4" s="16">
        <f t="shared" si="0"/>
        <v>12244</v>
      </c>
      <c r="AG4" s="16">
        <f t="shared" si="0"/>
        <v>15589</v>
      </c>
      <c r="AH4" s="16">
        <f t="shared" si="0"/>
        <v>8948</v>
      </c>
      <c r="AI4" s="16">
        <f t="shared" si="0"/>
        <v>12236</v>
      </c>
      <c r="AJ4" s="16">
        <f t="shared" si="0"/>
        <v>7522</v>
      </c>
      <c r="AK4" s="16">
        <f t="shared" si="0"/>
        <v>10739</v>
      </c>
      <c r="AL4" s="16">
        <f t="shared" si="0"/>
        <v>4700</v>
      </c>
      <c r="AM4" s="16">
        <f t="shared" si="0"/>
        <v>7288</v>
      </c>
      <c r="AN4" s="16">
        <f t="shared" si="0"/>
        <v>2392</v>
      </c>
      <c r="AO4" s="16">
        <f t="shared" si="0"/>
        <v>4087</v>
      </c>
      <c r="AP4" s="16">
        <f t="shared" si="0"/>
        <v>1028</v>
      </c>
      <c r="AQ4" s="16">
        <f t="shared" si="0"/>
        <v>1609</v>
      </c>
      <c r="AR4" s="16">
        <f t="shared" si="0"/>
        <v>685</v>
      </c>
      <c r="AS4" s="16">
        <f>SUM(AS5:AS20)</f>
        <v>939</v>
      </c>
      <c r="AT4" s="16">
        <f t="shared" ref="AT4:AU4" si="1">SUM(AT5:AT20)</f>
        <v>387533</v>
      </c>
      <c r="AU4" s="16">
        <f t="shared" si="1"/>
        <v>416066</v>
      </c>
      <c r="AV4" s="16">
        <f>SUM(AV5:AV20)</f>
        <v>803599</v>
      </c>
    </row>
    <row r="5" spans="1:48">
      <c r="A5" s="17">
        <v>1</v>
      </c>
      <c r="B5" s="17" t="s">
        <v>31</v>
      </c>
      <c r="C5" s="18">
        <v>1401</v>
      </c>
      <c r="D5" s="19">
        <v>808</v>
      </c>
      <c r="E5" s="19">
        <v>705</v>
      </c>
      <c r="F5" s="19">
        <v>3430</v>
      </c>
      <c r="G5" s="19">
        <v>3055</v>
      </c>
      <c r="H5" s="19">
        <v>4439</v>
      </c>
      <c r="I5" s="19">
        <v>4379</v>
      </c>
      <c r="J5" s="19">
        <v>4738</v>
      </c>
      <c r="K5" s="19">
        <v>4439</v>
      </c>
      <c r="L5" s="19">
        <v>5249</v>
      </c>
      <c r="M5" s="19">
        <v>4944</v>
      </c>
      <c r="N5" s="19">
        <v>4985</v>
      </c>
      <c r="O5" s="19">
        <v>4726</v>
      </c>
      <c r="P5" s="19">
        <v>4652</v>
      </c>
      <c r="Q5" s="19">
        <v>4686</v>
      </c>
      <c r="R5" s="19">
        <v>5053</v>
      </c>
      <c r="S5" s="19">
        <v>5513</v>
      </c>
      <c r="T5" s="19">
        <v>5267</v>
      </c>
      <c r="U5" s="19">
        <v>5764</v>
      </c>
      <c r="V5" s="19">
        <v>4958</v>
      </c>
      <c r="W5" s="19">
        <v>5552</v>
      </c>
      <c r="X5" s="19">
        <v>5164</v>
      </c>
      <c r="Y5" s="19">
        <v>6060</v>
      </c>
      <c r="Z5" s="19">
        <v>4809</v>
      </c>
      <c r="AA5" s="19">
        <v>5776</v>
      </c>
      <c r="AB5" s="19">
        <v>3892</v>
      </c>
      <c r="AC5" s="19">
        <v>4628</v>
      </c>
      <c r="AD5" s="19">
        <v>3068</v>
      </c>
      <c r="AE5" s="19">
        <v>3886</v>
      </c>
      <c r="AF5" s="19">
        <v>2099</v>
      </c>
      <c r="AG5" s="19">
        <v>2657</v>
      </c>
      <c r="AH5" s="19">
        <v>1565</v>
      </c>
      <c r="AI5" s="19">
        <v>2074</v>
      </c>
      <c r="AJ5" s="19">
        <v>1253</v>
      </c>
      <c r="AK5" s="19">
        <v>1731</v>
      </c>
      <c r="AL5" s="19">
        <v>829</v>
      </c>
      <c r="AM5" s="19">
        <v>1220</v>
      </c>
      <c r="AN5" s="19">
        <v>483</v>
      </c>
      <c r="AO5" s="19">
        <v>694</v>
      </c>
      <c r="AP5" s="19">
        <v>267</v>
      </c>
      <c r="AQ5" s="19">
        <v>290</v>
      </c>
      <c r="AR5" s="19">
        <v>339</v>
      </c>
      <c r="AS5" s="19">
        <v>349</v>
      </c>
      <c r="AT5" s="19">
        <f>D5+F5+H5+J5+L5+N5+P5+R5+T5+V5+X5+Z5+AB5+AD5+AF5+AH5+AJ5+AL5+AN5+AP5+AR5</f>
        <v>67347</v>
      </c>
      <c r="AU5" s="19">
        <f>E5+G5+I5+K5+M5+O5+Q5+S5+U5+W5+Y5+AA5+AC5+AE5+AG5+AI5+AK5+AM5+AO5+AQ5+AS5</f>
        <v>73128</v>
      </c>
      <c r="AV5" s="19">
        <f>AT5+AU5</f>
        <v>140475</v>
      </c>
    </row>
    <row r="6" spans="1:48">
      <c r="A6" s="17">
        <v>2</v>
      </c>
      <c r="B6" s="17" t="s">
        <v>32</v>
      </c>
      <c r="C6" s="18">
        <v>1402</v>
      </c>
      <c r="D6" s="19">
        <v>214</v>
      </c>
      <c r="E6" s="19">
        <v>233</v>
      </c>
      <c r="F6" s="19">
        <v>994</v>
      </c>
      <c r="G6" s="19">
        <v>1036</v>
      </c>
      <c r="H6" s="19">
        <v>1344</v>
      </c>
      <c r="I6" s="19">
        <v>1251</v>
      </c>
      <c r="J6" s="19">
        <v>1307</v>
      </c>
      <c r="K6" s="19">
        <v>1249</v>
      </c>
      <c r="L6" s="19">
        <v>1519</v>
      </c>
      <c r="M6" s="19">
        <v>1460</v>
      </c>
      <c r="N6" s="19">
        <v>1530</v>
      </c>
      <c r="O6" s="19">
        <v>1523</v>
      </c>
      <c r="P6" s="19">
        <v>1604</v>
      </c>
      <c r="Q6" s="19">
        <v>1559</v>
      </c>
      <c r="R6" s="19">
        <v>1837</v>
      </c>
      <c r="S6" s="19">
        <v>1832</v>
      </c>
      <c r="T6" s="19">
        <v>1876</v>
      </c>
      <c r="U6" s="19">
        <v>1926</v>
      </c>
      <c r="V6" s="19">
        <v>1826</v>
      </c>
      <c r="W6" s="19">
        <v>1845</v>
      </c>
      <c r="X6" s="19">
        <v>1815</v>
      </c>
      <c r="Y6" s="19">
        <v>2121</v>
      </c>
      <c r="Z6" s="19">
        <v>1810</v>
      </c>
      <c r="AA6" s="19">
        <v>2110</v>
      </c>
      <c r="AB6" s="19">
        <v>1386</v>
      </c>
      <c r="AC6" s="19">
        <v>1722</v>
      </c>
      <c r="AD6" s="19">
        <v>1199</v>
      </c>
      <c r="AE6" s="19">
        <v>1475</v>
      </c>
      <c r="AF6" s="19">
        <v>793</v>
      </c>
      <c r="AG6" s="19">
        <v>1107</v>
      </c>
      <c r="AH6" s="19">
        <v>621</v>
      </c>
      <c r="AI6" s="19">
        <v>811</v>
      </c>
      <c r="AJ6" s="19">
        <v>490</v>
      </c>
      <c r="AK6" s="19">
        <v>689</v>
      </c>
      <c r="AL6" s="19">
        <v>305</v>
      </c>
      <c r="AM6" s="19">
        <v>472</v>
      </c>
      <c r="AN6" s="19">
        <v>139</v>
      </c>
      <c r="AO6" s="19">
        <v>268</v>
      </c>
      <c r="AP6" s="19">
        <v>44</v>
      </c>
      <c r="AQ6" s="19">
        <v>105</v>
      </c>
      <c r="AR6" s="19">
        <v>20</v>
      </c>
      <c r="AS6" s="19">
        <v>53</v>
      </c>
      <c r="AT6" s="19">
        <f t="shared" ref="AT6:AU20" si="2">D6+F6+H6+J6+L6+N6+P6+R6+T6+V6+X6+Z6+AB6+AD6+AF6+AH6+AJ6+AL6+AN6+AP6+AR6</f>
        <v>22673</v>
      </c>
      <c r="AU6" s="19">
        <f t="shared" si="2"/>
        <v>24847</v>
      </c>
      <c r="AV6" s="19">
        <f t="shared" ref="AV6:AV20" si="3">AT6+AU6</f>
        <v>47520</v>
      </c>
    </row>
    <row r="7" spans="1:48">
      <c r="A7" s="17">
        <v>3</v>
      </c>
      <c r="B7" s="17" t="s">
        <v>33</v>
      </c>
      <c r="C7" s="18">
        <v>1403</v>
      </c>
      <c r="D7" s="19">
        <v>195</v>
      </c>
      <c r="E7" s="19">
        <v>182</v>
      </c>
      <c r="F7" s="19">
        <v>818</v>
      </c>
      <c r="G7" s="19">
        <v>842</v>
      </c>
      <c r="H7" s="19">
        <v>1044</v>
      </c>
      <c r="I7" s="19">
        <v>964</v>
      </c>
      <c r="J7" s="19">
        <v>1058</v>
      </c>
      <c r="K7" s="19">
        <v>988</v>
      </c>
      <c r="L7" s="19">
        <v>1203</v>
      </c>
      <c r="M7" s="19">
        <v>1151</v>
      </c>
      <c r="N7" s="19">
        <v>1187</v>
      </c>
      <c r="O7" s="19">
        <v>1144</v>
      </c>
      <c r="P7" s="19">
        <v>1166</v>
      </c>
      <c r="Q7" s="19">
        <v>1165</v>
      </c>
      <c r="R7" s="19">
        <v>1323</v>
      </c>
      <c r="S7" s="19">
        <v>1405</v>
      </c>
      <c r="T7" s="19">
        <v>1491</v>
      </c>
      <c r="U7" s="19">
        <v>1557</v>
      </c>
      <c r="V7" s="19">
        <v>1375</v>
      </c>
      <c r="W7" s="19">
        <v>1513</v>
      </c>
      <c r="X7" s="19">
        <v>1494</v>
      </c>
      <c r="Y7" s="19">
        <v>1656</v>
      </c>
      <c r="Z7" s="19">
        <v>1386</v>
      </c>
      <c r="AA7" s="19">
        <v>1652</v>
      </c>
      <c r="AB7" s="19">
        <v>1066</v>
      </c>
      <c r="AC7" s="19">
        <v>1251</v>
      </c>
      <c r="AD7" s="19">
        <v>834</v>
      </c>
      <c r="AE7" s="19">
        <v>1016</v>
      </c>
      <c r="AF7" s="19">
        <v>624</v>
      </c>
      <c r="AG7" s="19">
        <v>814</v>
      </c>
      <c r="AH7" s="19">
        <v>436</v>
      </c>
      <c r="AI7" s="19">
        <v>591</v>
      </c>
      <c r="AJ7" s="19">
        <v>365</v>
      </c>
      <c r="AK7" s="19">
        <v>575</v>
      </c>
      <c r="AL7" s="19">
        <v>249</v>
      </c>
      <c r="AM7" s="19">
        <v>403</v>
      </c>
      <c r="AN7" s="19">
        <v>93</v>
      </c>
      <c r="AO7" s="19">
        <v>212</v>
      </c>
      <c r="AP7" s="19">
        <v>46</v>
      </c>
      <c r="AQ7" s="19">
        <v>100</v>
      </c>
      <c r="AR7" s="19">
        <v>24</v>
      </c>
      <c r="AS7" s="19">
        <v>47</v>
      </c>
      <c r="AT7" s="19">
        <f t="shared" si="2"/>
        <v>17477</v>
      </c>
      <c r="AU7" s="19">
        <f t="shared" si="2"/>
        <v>19228</v>
      </c>
      <c r="AV7" s="19">
        <f t="shared" si="3"/>
        <v>36705</v>
      </c>
    </row>
    <row r="8" spans="1:48">
      <c r="A8" s="17">
        <v>4</v>
      </c>
      <c r="B8" s="17" t="s">
        <v>34</v>
      </c>
      <c r="C8" s="18">
        <v>1404</v>
      </c>
      <c r="D8" s="19">
        <v>230</v>
      </c>
      <c r="E8" s="19">
        <v>228</v>
      </c>
      <c r="F8" s="19">
        <v>1082</v>
      </c>
      <c r="G8" s="19">
        <v>1038</v>
      </c>
      <c r="H8" s="19">
        <v>1399</v>
      </c>
      <c r="I8" s="19">
        <v>1247</v>
      </c>
      <c r="J8" s="19">
        <v>1392</v>
      </c>
      <c r="K8" s="19">
        <v>1289</v>
      </c>
      <c r="L8" s="19">
        <v>1632</v>
      </c>
      <c r="M8" s="19">
        <v>1472</v>
      </c>
      <c r="N8" s="19">
        <v>1586</v>
      </c>
      <c r="O8" s="19">
        <v>1714</v>
      </c>
      <c r="P8" s="19">
        <v>1674</v>
      </c>
      <c r="Q8" s="19">
        <v>1600</v>
      </c>
      <c r="R8" s="19">
        <v>1784</v>
      </c>
      <c r="S8" s="19">
        <v>1767</v>
      </c>
      <c r="T8" s="19">
        <v>2002</v>
      </c>
      <c r="U8" s="19">
        <v>1885</v>
      </c>
      <c r="V8" s="19">
        <v>1955</v>
      </c>
      <c r="W8" s="19">
        <v>1937</v>
      </c>
      <c r="X8" s="19">
        <v>2020</v>
      </c>
      <c r="Y8" s="19">
        <v>2174</v>
      </c>
      <c r="Z8" s="19">
        <v>1912</v>
      </c>
      <c r="AA8" s="19">
        <v>2044</v>
      </c>
      <c r="AB8" s="19">
        <v>1305</v>
      </c>
      <c r="AC8" s="19">
        <v>1476</v>
      </c>
      <c r="AD8" s="19">
        <v>1162</v>
      </c>
      <c r="AE8" s="19">
        <v>1301</v>
      </c>
      <c r="AF8" s="19">
        <v>825</v>
      </c>
      <c r="AG8" s="19">
        <v>939</v>
      </c>
      <c r="AH8" s="19">
        <v>572</v>
      </c>
      <c r="AI8" s="19">
        <v>779</v>
      </c>
      <c r="AJ8" s="19">
        <v>469</v>
      </c>
      <c r="AK8" s="19">
        <v>651</v>
      </c>
      <c r="AL8" s="19">
        <v>259</v>
      </c>
      <c r="AM8" s="19">
        <v>424</v>
      </c>
      <c r="AN8" s="19">
        <v>156</v>
      </c>
      <c r="AO8" s="19">
        <v>256</v>
      </c>
      <c r="AP8" s="19">
        <v>53</v>
      </c>
      <c r="AQ8" s="19">
        <v>95</v>
      </c>
      <c r="AR8" s="19">
        <v>12</v>
      </c>
      <c r="AS8" s="19">
        <v>33</v>
      </c>
      <c r="AT8" s="19">
        <f t="shared" si="2"/>
        <v>23481</v>
      </c>
      <c r="AU8" s="19">
        <f t="shared" si="2"/>
        <v>24349</v>
      </c>
      <c r="AV8" s="19">
        <f t="shared" si="3"/>
        <v>47830</v>
      </c>
    </row>
    <row r="9" spans="1:48">
      <c r="A9" s="17">
        <v>5</v>
      </c>
      <c r="B9" s="17" t="s">
        <v>35</v>
      </c>
      <c r="C9" s="18">
        <v>1405</v>
      </c>
      <c r="D9" s="19">
        <v>198</v>
      </c>
      <c r="E9" s="19">
        <v>147</v>
      </c>
      <c r="F9" s="19">
        <v>651</v>
      </c>
      <c r="G9" s="19">
        <v>621</v>
      </c>
      <c r="H9" s="19">
        <v>922</v>
      </c>
      <c r="I9" s="19">
        <v>852</v>
      </c>
      <c r="J9" s="19">
        <v>885</v>
      </c>
      <c r="K9" s="19">
        <v>855</v>
      </c>
      <c r="L9" s="19">
        <v>1083</v>
      </c>
      <c r="M9" s="19">
        <v>1043</v>
      </c>
      <c r="N9" s="19">
        <v>1160</v>
      </c>
      <c r="O9" s="19">
        <v>1154</v>
      </c>
      <c r="P9" s="19">
        <v>1121</v>
      </c>
      <c r="Q9" s="19">
        <v>1126</v>
      </c>
      <c r="R9" s="19">
        <v>1343</v>
      </c>
      <c r="S9" s="19">
        <v>1245</v>
      </c>
      <c r="T9" s="19">
        <v>1346</v>
      </c>
      <c r="U9" s="19">
        <v>1333</v>
      </c>
      <c r="V9" s="19">
        <v>1289</v>
      </c>
      <c r="W9" s="19">
        <v>1391</v>
      </c>
      <c r="X9" s="19">
        <v>1420</v>
      </c>
      <c r="Y9" s="19">
        <v>1417</v>
      </c>
      <c r="Z9" s="19">
        <v>1290</v>
      </c>
      <c r="AA9" s="19">
        <v>1531</v>
      </c>
      <c r="AB9" s="19">
        <v>1041</v>
      </c>
      <c r="AC9" s="19">
        <v>1259</v>
      </c>
      <c r="AD9" s="19">
        <v>894</v>
      </c>
      <c r="AE9" s="19">
        <v>1101</v>
      </c>
      <c r="AF9" s="19">
        <v>579</v>
      </c>
      <c r="AG9" s="19">
        <v>793</v>
      </c>
      <c r="AH9" s="19">
        <v>469</v>
      </c>
      <c r="AI9" s="19">
        <v>687</v>
      </c>
      <c r="AJ9" s="19">
        <v>449</v>
      </c>
      <c r="AK9" s="19">
        <v>622</v>
      </c>
      <c r="AL9" s="19">
        <v>300</v>
      </c>
      <c r="AM9" s="19">
        <v>402</v>
      </c>
      <c r="AN9" s="19">
        <v>149</v>
      </c>
      <c r="AO9" s="19">
        <v>244</v>
      </c>
      <c r="AP9" s="19">
        <v>41</v>
      </c>
      <c r="AQ9" s="19">
        <v>77</v>
      </c>
      <c r="AR9" s="19">
        <v>23</v>
      </c>
      <c r="AS9" s="19">
        <v>26</v>
      </c>
      <c r="AT9" s="19">
        <f t="shared" si="2"/>
        <v>16653</v>
      </c>
      <c r="AU9" s="19">
        <f t="shared" si="2"/>
        <v>17926</v>
      </c>
      <c r="AV9" s="19">
        <f t="shared" si="3"/>
        <v>34579</v>
      </c>
    </row>
    <row r="10" spans="1:48">
      <c r="A10" s="17">
        <v>6</v>
      </c>
      <c r="B10" s="17" t="s">
        <v>36</v>
      </c>
      <c r="C10" s="18">
        <v>1406</v>
      </c>
      <c r="D10" s="19">
        <v>704</v>
      </c>
      <c r="E10" s="19">
        <v>665</v>
      </c>
      <c r="F10" s="19">
        <v>2670</v>
      </c>
      <c r="G10" s="19">
        <v>2468</v>
      </c>
      <c r="H10" s="19">
        <v>3213</v>
      </c>
      <c r="I10" s="19">
        <v>3069</v>
      </c>
      <c r="J10" s="19">
        <v>3041</v>
      </c>
      <c r="K10" s="19">
        <v>2895</v>
      </c>
      <c r="L10" s="19">
        <v>3487</v>
      </c>
      <c r="M10" s="19">
        <v>3288</v>
      </c>
      <c r="N10" s="19">
        <v>3108</v>
      </c>
      <c r="O10" s="19">
        <v>3281</v>
      </c>
      <c r="P10" s="19">
        <v>3216</v>
      </c>
      <c r="Q10" s="19">
        <v>3575</v>
      </c>
      <c r="R10" s="19">
        <v>4552</v>
      </c>
      <c r="S10" s="19">
        <v>5021</v>
      </c>
      <c r="T10" s="19">
        <v>5044</v>
      </c>
      <c r="U10" s="19">
        <v>5548</v>
      </c>
      <c r="V10" s="19">
        <v>4481</v>
      </c>
      <c r="W10" s="19">
        <v>5110</v>
      </c>
      <c r="X10" s="19">
        <v>4252</v>
      </c>
      <c r="Y10" s="19">
        <v>4618</v>
      </c>
      <c r="Z10" s="19">
        <v>3445</v>
      </c>
      <c r="AA10" s="19">
        <v>3948</v>
      </c>
      <c r="AB10" s="19">
        <v>2274</v>
      </c>
      <c r="AC10" s="19">
        <v>2720</v>
      </c>
      <c r="AD10" s="19">
        <v>1821</v>
      </c>
      <c r="AE10" s="19">
        <v>2327</v>
      </c>
      <c r="AF10" s="19">
        <v>1276</v>
      </c>
      <c r="AG10" s="19">
        <v>1557</v>
      </c>
      <c r="AH10" s="19">
        <v>876</v>
      </c>
      <c r="AI10" s="19">
        <v>1208</v>
      </c>
      <c r="AJ10" s="19">
        <v>740</v>
      </c>
      <c r="AK10" s="19">
        <v>1024</v>
      </c>
      <c r="AL10" s="19">
        <v>437</v>
      </c>
      <c r="AM10" s="19">
        <v>672</v>
      </c>
      <c r="AN10" s="19">
        <v>215</v>
      </c>
      <c r="AO10" s="19">
        <v>369</v>
      </c>
      <c r="AP10" s="19">
        <v>102</v>
      </c>
      <c r="AQ10" s="19">
        <v>141</v>
      </c>
      <c r="AR10" s="19">
        <v>63</v>
      </c>
      <c r="AS10" s="19">
        <v>81</v>
      </c>
      <c r="AT10" s="19">
        <f t="shared" si="2"/>
        <v>49017</v>
      </c>
      <c r="AU10" s="19">
        <f t="shared" si="2"/>
        <v>53585</v>
      </c>
      <c r="AV10" s="19">
        <f t="shared" si="3"/>
        <v>102602</v>
      </c>
    </row>
    <row r="11" spans="1:48">
      <c r="A11" s="17">
        <v>7</v>
      </c>
      <c r="B11" s="17" t="s">
        <v>37</v>
      </c>
      <c r="C11" s="18">
        <v>1407</v>
      </c>
      <c r="D11" s="19">
        <v>210</v>
      </c>
      <c r="E11" s="19">
        <v>200</v>
      </c>
      <c r="F11" s="19">
        <v>960</v>
      </c>
      <c r="G11" s="19">
        <v>841</v>
      </c>
      <c r="H11" s="19">
        <v>1264</v>
      </c>
      <c r="I11" s="19">
        <v>1056</v>
      </c>
      <c r="J11" s="19">
        <v>1223</v>
      </c>
      <c r="K11" s="19">
        <v>1106</v>
      </c>
      <c r="L11" s="19">
        <v>1344</v>
      </c>
      <c r="M11" s="19">
        <v>1265</v>
      </c>
      <c r="N11" s="19">
        <v>1392</v>
      </c>
      <c r="O11" s="19">
        <v>1422</v>
      </c>
      <c r="P11" s="19">
        <v>1310</v>
      </c>
      <c r="Q11" s="19">
        <v>1306</v>
      </c>
      <c r="R11" s="19">
        <v>1510</v>
      </c>
      <c r="S11" s="19">
        <v>1511</v>
      </c>
      <c r="T11" s="19">
        <v>1634</v>
      </c>
      <c r="U11" s="19">
        <v>1660</v>
      </c>
      <c r="V11" s="19">
        <v>1633</v>
      </c>
      <c r="W11" s="19">
        <v>1749</v>
      </c>
      <c r="X11" s="19">
        <v>1720</v>
      </c>
      <c r="Y11" s="19">
        <v>1816</v>
      </c>
      <c r="Z11" s="19">
        <v>1519</v>
      </c>
      <c r="AA11" s="19">
        <v>1750</v>
      </c>
      <c r="AB11" s="19">
        <v>1131</v>
      </c>
      <c r="AC11" s="19">
        <v>1358</v>
      </c>
      <c r="AD11" s="19">
        <v>1036</v>
      </c>
      <c r="AE11" s="19">
        <v>1318</v>
      </c>
      <c r="AF11" s="19">
        <v>703</v>
      </c>
      <c r="AG11" s="19">
        <v>940</v>
      </c>
      <c r="AH11" s="19">
        <v>507</v>
      </c>
      <c r="AI11" s="19">
        <v>696</v>
      </c>
      <c r="AJ11" s="19">
        <v>427</v>
      </c>
      <c r="AK11" s="19">
        <v>735</v>
      </c>
      <c r="AL11" s="19">
        <v>294</v>
      </c>
      <c r="AM11" s="19">
        <v>503</v>
      </c>
      <c r="AN11" s="19">
        <v>145</v>
      </c>
      <c r="AO11" s="19">
        <v>256</v>
      </c>
      <c r="AP11" s="19">
        <v>46</v>
      </c>
      <c r="AQ11" s="19">
        <v>119</v>
      </c>
      <c r="AR11" s="19">
        <v>15</v>
      </c>
      <c r="AS11" s="19">
        <v>43</v>
      </c>
      <c r="AT11" s="19">
        <f t="shared" si="2"/>
        <v>20023</v>
      </c>
      <c r="AU11" s="19">
        <f t="shared" si="2"/>
        <v>21650</v>
      </c>
      <c r="AV11" s="19">
        <f t="shared" si="3"/>
        <v>41673</v>
      </c>
    </row>
    <row r="12" spans="1:48">
      <c r="A12" s="17">
        <v>8</v>
      </c>
      <c r="B12" s="17" t="s">
        <v>38</v>
      </c>
      <c r="C12" s="18">
        <v>1408</v>
      </c>
      <c r="D12" s="19">
        <v>181</v>
      </c>
      <c r="E12" s="19">
        <v>170</v>
      </c>
      <c r="F12" s="19">
        <v>792</v>
      </c>
      <c r="G12" s="19">
        <v>756</v>
      </c>
      <c r="H12" s="19">
        <v>1139</v>
      </c>
      <c r="I12" s="19">
        <v>1043</v>
      </c>
      <c r="J12" s="19">
        <v>1122</v>
      </c>
      <c r="K12" s="19">
        <v>1034</v>
      </c>
      <c r="L12" s="19">
        <v>1363</v>
      </c>
      <c r="M12" s="19">
        <v>1217</v>
      </c>
      <c r="N12" s="19">
        <v>1361</v>
      </c>
      <c r="O12" s="19">
        <v>1298</v>
      </c>
      <c r="P12" s="19">
        <v>1414</v>
      </c>
      <c r="Q12" s="19">
        <v>1324</v>
      </c>
      <c r="R12" s="19">
        <v>1567</v>
      </c>
      <c r="S12" s="19">
        <v>1469</v>
      </c>
      <c r="T12" s="19">
        <v>1572</v>
      </c>
      <c r="U12" s="19">
        <v>1564</v>
      </c>
      <c r="V12" s="19">
        <v>1543</v>
      </c>
      <c r="W12" s="19">
        <v>1614</v>
      </c>
      <c r="X12" s="19">
        <v>1704</v>
      </c>
      <c r="Y12" s="19">
        <v>1851</v>
      </c>
      <c r="Z12" s="19">
        <v>1605</v>
      </c>
      <c r="AA12" s="19">
        <v>1858</v>
      </c>
      <c r="AB12" s="19">
        <v>1151</v>
      </c>
      <c r="AC12" s="19">
        <v>1411</v>
      </c>
      <c r="AD12" s="19">
        <v>1114</v>
      </c>
      <c r="AE12" s="19">
        <v>1298</v>
      </c>
      <c r="AF12" s="19">
        <v>821</v>
      </c>
      <c r="AG12" s="19">
        <v>1094</v>
      </c>
      <c r="AH12" s="19">
        <v>605</v>
      </c>
      <c r="AI12" s="19">
        <v>851</v>
      </c>
      <c r="AJ12" s="19">
        <v>544</v>
      </c>
      <c r="AK12" s="19">
        <v>756</v>
      </c>
      <c r="AL12" s="19">
        <v>338</v>
      </c>
      <c r="AM12" s="19">
        <v>544</v>
      </c>
      <c r="AN12" s="19">
        <v>151</v>
      </c>
      <c r="AO12" s="19">
        <v>271</v>
      </c>
      <c r="AP12" s="19">
        <v>80</v>
      </c>
      <c r="AQ12" s="19">
        <v>122</v>
      </c>
      <c r="AR12" s="19">
        <v>34</v>
      </c>
      <c r="AS12" s="19">
        <v>44</v>
      </c>
      <c r="AT12" s="19">
        <f t="shared" si="2"/>
        <v>20201</v>
      </c>
      <c r="AU12" s="19">
        <f t="shared" si="2"/>
        <v>21589</v>
      </c>
      <c r="AV12" s="19">
        <f t="shared" si="3"/>
        <v>41790</v>
      </c>
    </row>
    <row r="13" spans="1:48">
      <c r="A13" s="17">
        <v>9</v>
      </c>
      <c r="B13" s="17" t="s">
        <v>39</v>
      </c>
      <c r="C13" s="18">
        <v>1409</v>
      </c>
      <c r="D13" s="19">
        <v>161</v>
      </c>
      <c r="E13" s="19">
        <v>140</v>
      </c>
      <c r="F13" s="19">
        <v>698</v>
      </c>
      <c r="G13" s="19">
        <v>688</v>
      </c>
      <c r="H13" s="19">
        <v>928</v>
      </c>
      <c r="I13" s="19">
        <v>852</v>
      </c>
      <c r="J13" s="19">
        <v>955</v>
      </c>
      <c r="K13" s="19">
        <v>903</v>
      </c>
      <c r="L13" s="19">
        <v>1086</v>
      </c>
      <c r="M13" s="19">
        <v>1072</v>
      </c>
      <c r="N13" s="19">
        <v>959</v>
      </c>
      <c r="O13" s="19">
        <v>979</v>
      </c>
      <c r="P13" s="19">
        <v>1078</v>
      </c>
      <c r="Q13" s="19">
        <v>1011</v>
      </c>
      <c r="R13" s="19">
        <v>1223</v>
      </c>
      <c r="S13" s="19">
        <v>1181</v>
      </c>
      <c r="T13" s="19">
        <v>1266</v>
      </c>
      <c r="U13" s="19">
        <v>1243</v>
      </c>
      <c r="V13" s="19">
        <v>1213</v>
      </c>
      <c r="W13" s="19">
        <v>1205</v>
      </c>
      <c r="X13" s="19">
        <v>1227</v>
      </c>
      <c r="Y13" s="19">
        <v>1288</v>
      </c>
      <c r="Z13" s="19">
        <v>1093</v>
      </c>
      <c r="AA13" s="19">
        <v>1309</v>
      </c>
      <c r="AB13" s="19">
        <v>929</v>
      </c>
      <c r="AC13" s="19">
        <v>1054</v>
      </c>
      <c r="AD13" s="19">
        <v>730</v>
      </c>
      <c r="AE13" s="19">
        <v>903</v>
      </c>
      <c r="AF13" s="19">
        <v>499</v>
      </c>
      <c r="AG13" s="19">
        <v>635</v>
      </c>
      <c r="AH13" s="19">
        <v>370</v>
      </c>
      <c r="AI13" s="19">
        <v>530</v>
      </c>
      <c r="AJ13" s="19">
        <v>311</v>
      </c>
      <c r="AK13" s="19">
        <v>444</v>
      </c>
      <c r="AL13" s="19">
        <v>180</v>
      </c>
      <c r="AM13" s="19">
        <v>303</v>
      </c>
      <c r="AN13" s="19">
        <v>86</v>
      </c>
      <c r="AO13" s="19">
        <v>179</v>
      </c>
      <c r="AP13" s="19">
        <v>43</v>
      </c>
      <c r="AQ13" s="19">
        <v>53</v>
      </c>
      <c r="AR13" s="19">
        <v>14</v>
      </c>
      <c r="AS13" s="19">
        <v>19</v>
      </c>
      <c r="AT13" s="19">
        <f t="shared" si="2"/>
        <v>15049</v>
      </c>
      <c r="AU13" s="19">
        <f t="shared" si="2"/>
        <v>15991</v>
      </c>
      <c r="AV13" s="19">
        <f t="shared" si="3"/>
        <v>31040</v>
      </c>
    </row>
    <row r="14" spans="1:48">
      <c r="A14" s="17">
        <v>10</v>
      </c>
      <c r="B14" s="17" t="s">
        <v>40</v>
      </c>
      <c r="C14" s="18">
        <v>1410</v>
      </c>
      <c r="D14" s="19">
        <v>235</v>
      </c>
      <c r="E14" s="19">
        <v>235</v>
      </c>
      <c r="F14" s="19">
        <v>1086</v>
      </c>
      <c r="G14" s="19">
        <v>1059</v>
      </c>
      <c r="H14" s="19">
        <v>1347</v>
      </c>
      <c r="I14" s="19">
        <v>1255</v>
      </c>
      <c r="J14" s="19">
        <v>1234</v>
      </c>
      <c r="K14" s="19">
        <v>1184</v>
      </c>
      <c r="L14" s="19">
        <v>1431</v>
      </c>
      <c r="M14" s="19">
        <v>1370</v>
      </c>
      <c r="N14" s="19">
        <v>1395</v>
      </c>
      <c r="O14" s="19">
        <v>1446</v>
      </c>
      <c r="P14" s="19">
        <v>1514</v>
      </c>
      <c r="Q14" s="19">
        <v>1503</v>
      </c>
      <c r="R14" s="19">
        <v>1555</v>
      </c>
      <c r="S14" s="19">
        <v>1492</v>
      </c>
      <c r="T14" s="19">
        <v>1569</v>
      </c>
      <c r="U14" s="19">
        <v>1492</v>
      </c>
      <c r="V14" s="19">
        <v>1460</v>
      </c>
      <c r="W14" s="19">
        <v>1552</v>
      </c>
      <c r="X14" s="19">
        <v>1513</v>
      </c>
      <c r="Y14" s="19">
        <v>1592</v>
      </c>
      <c r="Z14" s="19">
        <v>1393</v>
      </c>
      <c r="AA14" s="19">
        <v>1454</v>
      </c>
      <c r="AB14" s="19">
        <v>958</v>
      </c>
      <c r="AC14" s="19">
        <v>1007</v>
      </c>
      <c r="AD14" s="19">
        <v>808</v>
      </c>
      <c r="AE14" s="19">
        <v>892</v>
      </c>
      <c r="AF14" s="19">
        <v>576</v>
      </c>
      <c r="AG14" s="19">
        <v>680</v>
      </c>
      <c r="AH14" s="19">
        <v>404</v>
      </c>
      <c r="AI14" s="19">
        <v>546</v>
      </c>
      <c r="AJ14" s="19">
        <v>339</v>
      </c>
      <c r="AK14" s="19">
        <v>433</v>
      </c>
      <c r="AL14" s="19">
        <v>197</v>
      </c>
      <c r="AM14" s="19">
        <v>285</v>
      </c>
      <c r="AN14" s="19">
        <v>106</v>
      </c>
      <c r="AO14" s="19">
        <v>174</v>
      </c>
      <c r="AP14" s="19">
        <v>37</v>
      </c>
      <c r="AQ14" s="19">
        <v>59</v>
      </c>
      <c r="AR14" s="19">
        <v>18</v>
      </c>
      <c r="AS14" s="19">
        <v>27</v>
      </c>
      <c r="AT14" s="19">
        <f t="shared" si="2"/>
        <v>19175</v>
      </c>
      <c r="AU14" s="19">
        <f t="shared" si="2"/>
        <v>19737</v>
      </c>
      <c r="AV14" s="19">
        <f t="shared" si="3"/>
        <v>38912</v>
      </c>
    </row>
    <row r="15" spans="1:48">
      <c r="A15" s="17">
        <v>11</v>
      </c>
      <c r="B15" s="17" t="s">
        <v>41</v>
      </c>
      <c r="C15" s="18">
        <v>1411</v>
      </c>
      <c r="D15" s="19">
        <v>462</v>
      </c>
      <c r="E15" s="19">
        <v>443</v>
      </c>
      <c r="F15" s="19">
        <v>1975</v>
      </c>
      <c r="G15" s="19">
        <v>1781</v>
      </c>
      <c r="H15" s="19">
        <v>2455</v>
      </c>
      <c r="I15" s="19">
        <v>2420</v>
      </c>
      <c r="J15" s="19">
        <v>2474</v>
      </c>
      <c r="K15" s="19">
        <v>2280</v>
      </c>
      <c r="L15" s="19">
        <v>2742</v>
      </c>
      <c r="M15" s="19">
        <v>2467</v>
      </c>
      <c r="N15" s="19">
        <v>2359</v>
      </c>
      <c r="O15" s="19">
        <v>2396</v>
      </c>
      <c r="P15" s="19">
        <v>2256</v>
      </c>
      <c r="Q15" s="19">
        <v>2349</v>
      </c>
      <c r="R15" s="19">
        <v>2838</v>
      </c>
      <c r="S15" s="19">
        <v>2915</v>
      </c>
      <c r="T15" s="19">
        <v>3212</v>
      </c>
      <c r="U15" s="19">
        <v>3466</v>
      </c>
      <c r="V15" s="19">
        <v>3226</v>
      </c>
      <c r="W15" s="19">
        <v>3489</v>
      </c>
      <c r="X15" s="19">
        <v>3086</v>
      </c>
      <c r="Y15" s="19">
        <v>3395</v>
      </c>
      <c r="Z15" s="19">
        <v>2415</v>
      </c>
      <c r="AA15" s="19">
        <v>2587</v>
      </c>
      <c r="AB15" s="19">
        <v>1641</v>
      </c>
      <c r="AC15" s="19">
        <v>1719</v>
      </c>
      <c r="AD15" s="19">
        <v>1218</v>
      </c>
      <c r="AE15" s="19">
        <v>1562</v>
      </c>
      <c r="AF15" s="19">
        <v>815</v>
      </c>
      <c r="AG15" s="19">
        <v>1028</v>
      </c>
      <c r="AH15" s="19">
        <v>598</v>
      </c>
      <c r="AI15" s="19">
        <v>792</v>
      </c>
      <c r="AJ15" s="19">
        <v>438</v>
      </c>
      <c r="AK15" s="19">
        <v>597</v>
      </c>
      <c r="AL15" s="19">
        <v>289</v>
      </c>
      <c r="AM15" s="19">
        <v>429</v>
      </c>
      <c r="AN15" s="19">
        <v>138</v>
      </c>
      <c r="AO15" s="19">
        <v>231</v>
      </c>
      <c r="AP15" s="19">
        <v>59</v>
      </c>
      <c r="AQ15" s="19">
        <v>94</v>
      </c>
      <c r="AR15" s="19">
        <v>33</v>
      </c>
      <c r="AS15" s="19">
        <v>52</v>
      </c>
      <c r="AT15" s="19">
        <f t="shared" si="2"/>
        <v>34729</v>
      </c>
      <c r="AU15" s="19">
        <f t="shared" si="2"/>
        <v>36492</v>
      </c>
      <c r="AV15" s="19">
        <f t="shared" si="3"/>
        <v>71221</v>
      </c>
    </row>
    <row r="16" spans="1:48">
      <c r="A16" s="17">
        <v>12</v>
      </c>
      <c r="B16" s="17" t="s">
        <v>42</v>
      </c>
      <c r="C16" s="18">
        <v>1412</v>
      </c>
      <c r="D16" s="19">
        <v>363</v>
      </c>
      <c r="E16" s="19">
        <v>341</v>
      </c>
      <c r="F16" s="19">
        <v>1586</v>
      </c>
      <c r="G16" s="19">
        <v>1419</v>
      </c>
      <c r="H16" s="19">
        <v>1997</v>
      </c>
      <c r="I16" s="19">
        <v>1859</v>
      </c>
      <c r="J16" s="19">
        <v>2009</v>
      </c>
      <c r="K16" s="19">
        <v>1828</v>
      </c>
      <c r="L16" s="19">
        <v>2397</v>
      </c>
      <c r="M16" s="19">
        <v>2287</v>
      </c>
      <c r="N16" s="19">
        <v>2319</v>
      </c>
      <c r="O16" s="19">
        <v>2422</v>
      </c>
      <c r="P16" s="19">
        <v>2384</v>
      </c>
      <c r="Q16" s="19">
        <v>2228</v>
      </c>
      <c r="R16" s="19">
        <v>2410</v>
      </c>
      <c r="S16" s="19">
        <v>2421</v>
      </c>
      <c r="T16" s="19">
        <v>2577</v>
      </c>
      <c r="U16" s="19">
        <v>2641</v>
      </c>
      <c r="V16" s="19">
        <v>2622</v>
      </c>
      <c r="W16" s="19">
        <v>2793</v>
      </c>
      <c r="X16" s="19">
        <v>2671</v>
      </c>
      <c r="Y16" s="19">
        <v>3072</v>
      </c>
      <c r="Z16" s="19">
        <v>2398</v>
      </c>
      <c r="AA16" s="19">
        <v>2694</v>
      </c>
      <c r="AB16" s="19">
        <v>1880</v>
      </c>
      <c r="AC16" s="19">
        <v>2037</v>
      </c>
      <c r="AD16" s="19">
        <v>1501</v>
      </c>
      <c r="AE16" s="19">
        <v>1832</v>
      </c>
      <c r="AF16" s="19">
        <v>1056</v>
      </c>
      <c r="AG16" s="19">
        <v>1338</v>
      </c>
      <c r="AH16" s="19">
        <v>783</v>
      </c>
      <c r="AI16" s="19">
        <v>1097</v>
      </c>
      <c r="AJ16" s="19">
        <v>676</v>
      </c>
      <c r="AK16" s="19">
        <v>1022</v>
      </c>
      <c r="AL16" s="19">
        <v>402</v>
      </c>
      <c r="AM16" s="19">
        <v>636</v>
      </c>
      <c r="AN16" s="19">
        <v>209</v>
      </c>
      <c r="AO16" s="19">
        <v>377</v>
      </c>
      <c r="AP16" s="19">
        <v>83</v>
      </c>
      <c r="AQ16" s="19">
        <v>153</v>
      </c>
      <c r="AR16" s="19">
        <v>37</v>
      </c>
      <c r="AS16" s="19">
        <v>73</v>
      </c>
      <c r="AT16" s="19">
        <f t="shared" si="2"/>
        <v>32360</v>
      </c>
      <c r="AU16" s="19">
        <f t="shared" si="2"/>
        <v>34570</v>
      </c>
      <c r="AV16" s="19">
        <f t="shared" si="3"/>
        <v>66930</v>
      </c>
    </row>
    <row r="17" spans="1:48">
      <c r="A17" s="17">
        <v>13</v>
      </c>
      <c r="B17" s="17" t="s">
        <v>43</v>
      </c>
      <c r="C17" s="18">
        <v>1413</v>
      </c>
      <c r="D17" s="19">
        <v>90</v>
      </c>
      <c r="E17" s="19">
        <v>91</v>
      </c>
      <c r="F17" s="19">
        <v>482</v>
      </c>
      <c r="G17" s="19">
        <v>409</v>
      </c>
      <c r="H17" s="19">
        <v>584</v>
      </c>
      <c r="I17" s="19">
        <v>563</v>
      </c>
      <c r="J17" s="19">
        <v>546</v>
      </c>
      <c r="K17" s="19">
        <v>521</v>
      </c>
      <c r="L17" s="19">
        <v>701</v>
      </c>
      <c r="M17" s="19">
        <v>650</v>
      </c>
      <c r="N17" s="19">
        <v>719</v>
      </c>
      <c r="O17" s="19">
        <v>665</v>
      </c>
      <c r="P17" s="19">
        <v>704</v>
      </c>
      <c r="Q17" s="19">
        <v>670</v>
      </c>
      <c r="R17" s="19">
        <v>759</v>
      </c>
      <c r="S17" s="19">
        <v>681</v>
      </c>
      <c r="T17" s="19">
        <v>741</v>
      </c>
      <c r="U17" s="19">
        <v>723</v>
      </c>
      <c r="V17" s="19">
        <v>794</v>
      </c>
      <c r="W17" s="19">
        <v>811</v>
      </c>
      <c r="X17" s="19">
        <v>787</v>
      </c>
      <c r="Y17" s="19">
        <v>827</v>
      </c>
      <c r="Z17" s="19">
        <v>694</v>
      </c>
      <c r="AA17" s="19">
        <v>722</v>
      </c>
      <c r="AB17" s="19">
        <v>520</v>
      </c>
      <c r="AC17" s="19">
        <v>565</v>
      </c>
      <c r="AD17" s="19">
        <v>420</v>
      </c>
      <c r="AE17" s="19">
        <v>558</v>
      </c>
      <c r="AF17" s="19">
        <v>339</v>
      </c>
      <c r="AG17" s="19">
        <v>406</v>
      </c>
      <c r="AH17" s="19">
        <v>258</v>
      </c>
      <c r="AI17" s="19">
        <v>333</v>
      </c>
      <c r="AJ17" s="19">
        <v>230</v>
      </c>
      <c r="AK17" s="19">
        <v>304</v>
      </c>
      <c r="AL17" s="19">
        <v>127</v>
      </c>
      <c r="AM17" s="19">
        <v>195</v>
      </c>
      <c r="AN17" s="19">
        <v>80</v>
      </c>
      <c r="AO17" s="19">
        <v>100</v>
      </c>
      <c r="AP17" s="19">
        <v>22</v>
      </c>
      <c r="AQ17" s="19">
        <v>36</v>
      </c>
      <c r="AR17" s="19">
        <v>11</v>
      </c>
      <c r="AS17" s="19">
        <v>17</v>
      </c>
      <c r="AT17" s="19">
        <f t="shared" si="2"/>
        <v>9608</v>
      </c>
      <c r="AU17" s="19">
        <f t="shared" si="2"/>
        <v>9847</v>
      </c>
      <c r="AV17" s="19">
        <f t="shared" si="3"/>
        <v>19455</v>
      </c>
    </row>
    <row r="18" spans="1:48">
      <c r="A18" s="17">
        <v>14</v>
      </c>
      <c r="B18" s="17" t="s">
        <v>44</v>
      </c>
      <c r="C18" s="18">
        <v>1414</v>
      </c>
      <c r="D18" s="19">
        <v>325</v>
      </c>
      <c r="E18" s="19">
        <v>294</v>
      </c>
      <c r="F18" s="19">
        <v>1277</v>
      </c>
      <c r="G18" s="19">
        <v>1174</v>
      </c>
      <c r="H18" s="19">
        <v>1567</v>
      </c>
      <c r="I18" s="19">
        <v>1572</v>
      </c>
      <c r="J18" s="19">
        <v>1488</v>
      </c>
      <c r="K18" s="19">
        <v>1354</v>
      </c>
      <c r="L18" s="19">
        <v>1686</v>
      </c>
      <c r="M18" s="19">
        <v>1604</v>
      </c>
      <c r="N18" s="19">
        <v>1479</v>
      </c>
      <c r="O18" s="19">
        <v>1668</v>
      </c>
      <c r="P18" s="19">
        <v>1740</v>
      </c>
      <c r="Q18" s="19">
        <v>1731</v>
      </c>
      <c r="R18" s="19">
        <v>2193</v>
      </c>
      <c r="S18" s="19">
        <v>2241</v>
      </c>
      <c r="T18" s="19">
        <v>2267</v>
      </c>
      <c r="U18" s="19">
        <v>2416</v>
      </c>
      <c r="V18" s="19">
        <v>2111</v>
      </c>
      <c r="W18" s="19">
        <v>2192</v>
      </c>
      <c r="X18" s="19">
        <v>2070</v>
      </c>
      <c r="Y18" s="19">
        <v>2291</v>
      </c>
      <c r="Z18" s="19">
        <v>1723</v>
      </c>
      <c r="AA18" s="19">
        <v>1918</v>
      </c>
      <c r="AB18" s="19">
        <v>1155</v>
      </c>
      <c r="AC18" s="19">
        <v>1492</v>
      </c>
      <c r="AD18" s="19">
        <v>994</v>
      </c>
      <c r="AE18" s="19">
        <v>1164</v>
      </c>
      <c r="AF18" s="19">
        <v>683</v>
      </c>
      <c r="AG18" s="19">
        <v>879</v>
      </c>
      <c r="AH18" s="19">
        <v>500</v>
      </c>
      <c r="AI18" s="19">
        <v>679</v>
      </c>
      <c r="AJ18" s="19">
        <v>418</v>
      </c>
      <c r="AK18" s="19">
        <v>551</v>
      </c>
      <c r="AL18" s="19">
        <v>253</v>
      </c>
      <c r="AM18" s="19">
        <v>369</v>
      </c>
      <c r="AN18" s="19">
        <v>123</v>
      </c>
      <c r="AO18" s="19">
        <v>231</v>
      </c>
      <c r="AP18" s="19">
        <v>50</v>
      </c>
      <c r="AQ18" s="19">
        <v>82</v>
      </c>
      <c r="AR18" s="19">
        <v>25</v>
      </c>
      <c r="AS18" s="19">
        <v>33</v>
      </c>
      <c r="AT18" s="19">
        <f t="shared" si="2"/>
        <v>24127</v>
      </c>
      <c r="AU18" s="19">
        <f t="shared" si="2"/>
        <v>25935</v>
      </c>
      <c r="AV18" s="19">
        <f t="shared" si="3"/>
        <v>50062</v>
      </c>
    </row>
    <row r="19" spans="1:48">
      <c r="A19" s="17">
        <v>15</v>
      </c>
      <c r="B19" s="17" t="s">
        <v>45</v>
      </c>
      <c r="C19" s="18">
        <v>1415</v>
      </c>
      <c r="D19" s="19">
        <v>133</v>
      </c>
      <c r="E19" s="19">
        <v>122</v>
      </c>
      <c r="F19" s="19">
        <v>497</v>
      </c>
      <c r="G19" s="19">
        <v>494</v>
      </c>
      <c r="H19" s="19">
        <v>675</v>
      </c>
      <c r="I19" s="19">
        <v>626</v>
      </c>
      <c r="J19" s="19">
        <v>632</v>
      </c>
      <c r="K19" s="19">
        <v>550</v>
      </c>
      <c r="L19" s="19">
        <v>773</v>
      </c>
      <c r="M19" s="19">
        <v>667</v>
      </c>
      <c r="N19" s="19">
        <v>794</v>
      </c>
      <c r="O19" s="19">
        <v>769</v>
      </c>
      <c r="P19" s="19">
        <v>761</v>
      </c>
      <c r="Q19" s="19">
        <v>823</v>
      </c>
      <c r="R19" s="19">
        <v>941</v>
      </c>
      <c r="S19" s="19">
        <v>877</v>
      </c>
      <c r="T19" s="19">
        <v>902</v>
      </c>
      <c r="U19" s="19">
        <v>986</v>
      </c>
      <c r="V19" s="19">
        <v>937</v>
      </c>
      <c r="W19" s="19">
        <v>967</v>
      </c>
      <c r="X19" s="19">
        <v>952</v>
      </c>
      <c r="Y19" s="19">
        <v>995</v>
      </c>
      <c r="Z19" s="19">
        <v>840</v>
      </c>
      <c r="AA19" s="19">
        <v>1045</v>
      </c>
      <c r="AB19" s="19">
        <v>640</v>
      </c>
      <c r="AC19" s="19">
        <v>782</v>
      </c>
      <c r="AD19" s="19">
        <v>588</v>
      </c>
      <c r="AE19" s="19">
        <v>786</v>
      </c>
      <c r="AF19" s="19">
        <v>378</v>
      </c>
      <c r="AG19" s="19">
        <v>509</v>
      </c>
      <c r="AH19" s="19">
        <v>283</v>
      </c>
      <c r="AI19" s="19">
        <v>409</v>
      </c>
      <c r="AJ19" s="19">
        <v>269</v>
      </c>
      <c r="AK19" s="19">
        <v>439</v>
      </c>
      <c r="AL19" s="19">
        <v>180</v>
      </c>
      <c r="AM19" s="19">
        <v>314</v>
      </c>
      <c r="AN19" s="19">
        <v>81</v>
      </c>
      <c r="AO19" s="19">
        <v>151</v>
      </c>
      <c r="AP19" s="19">
        <v>43</v>
      </c>
      <c r="AQ19" s="19">
        <v>61</v>
      </c>
      <c r="AR19" s="19">
        <v>13</v>
      </c>
      <c r="AS19" s="19">
        <v>30</v>
      </c>
      <c r="AT19" s="19">
        <f t="shared" si="2"/>
        <v>11312</v>
      </c>
      <c r="AU19" s="19">
        <f t="shared" si="2"/>
        <v>12402</v>
      </c>
      <c r="AV19" s="19">
        <f t="shared" si="3"/>
        <v>23714</v>
      </c>
    </row>
    <row r="20" spans="1:48">
      <c r="A20" s="17">
        <v>16</v>
      </c>
      <c r="B20" s="17" t="s">
        <v>46</v>
      </c>
      <c r="C20" s="18">
        <v>1416</v>
      </c>
      <c r="D20" s="19">
        <v>36</v>
      </c>
      <c r="E20" s="19">
        <v>48</v>
      </c>
      <c r="F20" s="19">
        <v>179</v>
      </c>
      <c r="G20" s="19">
        <v>161</v>
      </c>
      <c r="H20" s="19">
        <v>245</v>
      </c>
      <c r="I20" s="19">
        <v>213</v>
      </c>
      <c r="J20" s="19">
        <v>237</v>
      </c>
      <c r="K20" s="19">
        <v>253</v>
      </c>
      <c r="L20" s="19">
        <v>289</v>
      </c>
      <c r="M20" s="19">
        <v>285</v>
      </c>
      <c r="N20" s="19">
        <v>297</v>
      </c>
      <c r="O20" s="19">
        <v>307</v>
      </c>
      <c r="P20" s="19">
        <v>325</v>
      </c>
      <c r="Q20" s="19">
        <v>289</v>
      </c>
      <c r="R20" s="19">
        <v>334</v>
      </c>
      <c r="S20" s="19">
        <v>307</v>
      </c>
      <c r="T20" s="19">
        <v>334</v>
      </c>
      <c r="U20" s="19">
        <v>324</v>
      </c>
      <c r="V20" s="19">
        <v>346</v>
      </c>
      <c r="W20" s="19">
        <v>384</v>
      </c>
      <c r="X20" s="19">
        <v>371</v>
      </c>
      <c r="Y20" s="19">
        <v>413</v>
      </c>
      <c r="Z20" s="19">
        <v>330</v>
      </c>
      <c r="AA20" s="19">
        <v>403</v>
      </c>
      <c r="AB20" s="19">
        <v>252</v>
      </c>
      <c r="AC20" s="19">
        <v>341</v>
      </c>
      <c r="AD20" s="19">
        <v>228</v>
      </c>
      <c r="AE20" s="19">
        <v>305</v>
      </c>
      <c r="AF20" s="19">
        <v>178</v>
      </c>
      <c r="AG20" s="19">
        <v>213</v>
      </c>
      <c r="AH20" s="19">
        <v>101</v>
      </c>
      <c r="AI20" s="19">
        <v>153</v>
      </c>
      <c r="AJ20" s="19">
        <v>104</v>
      </c>
      <c r="AK20" s="19">
        <v>166</v>
      </c>
      <c r="AL20" s="19">
        <v>61</v>
      </c>
      <c r="AM20" s="19">
        <v>117</v>
      </c>
      <c r="AN20" s="19">
        <v>38</v>
      </c>
      <c r="AO20" s="19">
        <v>74</v>
      </c>
      <c r="AP20" s="19">
        <v>12</v>
      </c>
      <c r="AQ20" s="19">
        <v>22</v>
      </c>
      <c r="AR20" s="19">
        <v>4</v>
      </c>
      <c r="AS20" s="19">
        <v>12</v>
      </c>
      <c r="AT20" s="19">
        <f t="shared" si="2"/>
        <v>4301</v>
      </c>
      <c r="AU20" s="19">
        <f t="shared" si="2"/>
        <v>4790</v>
      </c>
      <c r="AV20" s="19">
        <f t="shared" si="3"/>
        <v>9091</v>
      </c>
    </row>
    <row r="21" spans="1:48">
      <c r="B21" s="20"/>
      <c r="AT21" s="21"/>
      <c r="AU21" s="21"/>
    </row>
    <row r="22" spans="1:48">
      <c r="B22" s="6" t="s">
        <v>47</v>
      </c>
    </row>
    <row r="23" spans="1:48">
      <c r="B23" s="6" t="s">
        <v>48</v>
      </c>
    </row>
    <row r="24" spans="1:48">
      <c r="B24" s="6" t="s">
        <v>49</v>
      </c>
    </row>
    <row r="26" spans="1:48">
      <c r="B26" s="6" t="s">
        <v>50</v>
      </c>
    </row>
  </sheetData>
  <mergeCells count="22">
    <mergeCell ref="AN1:AO1"/>
    <mergeCell ref="AP1:AQ1"/>
    <mergeCell ref="AR1:AS1"/>
    <mergeCell ref="AT1:AV2"/>
    <mergeCell ref="AB1:AC1"/>
    <mergeCell ref="AD1:AE1"/>
    <mergeCell ref="AF1:AG1"/>
    <mergeCell ref="AH1:AI1"/>
    <mergeCell ref="AJ1:AK1"/>
    <mergeCell ref="AL1:AM1"/>
    <mergeCell ref="P1:Q1"/>
    <mergeCell ref="R1:S1"/>
    <mergeCell ref="T1:U1"/>
    <mergeCell ref="V1:W1"/>
    <mergeCell ref="X1:Y1"/>
    <mergeCell ref="Z1:AA1"/>
    <mergeCell ref="D1:E1"/>
    <mergeCell ref="F1:G1"/>
    <mergeCell ref="H1:I1"/>
    <mergeCell ref="J1:K1"/>
    <mergeCell ref="L1:M1"/>
    <mergeCell ref="N1:O1"/>
  </mergeCells>
  <conditionalFormatting sqref="C4:C20 B4">
    <cfRule type="cellIs" dxfId="3" priority="3" stopIfTrue="1" operator="greaterThanOrEqual">
      <formula>" อำเภอ"</formula>
    </cfRule>
    <cfRule type="cellIs" dxfId="2" priority="4" stopIfTrue="1" operator="greaterThanOrEqual">
      <formula>" เทศบาล"</formula>
    </cfRule>
  </conditionalFormatting>
  <conditionalFormatting sqref="A3:C3">
    <cfRule type="cellIs" dxfId="1" priority="1" stopIfTrue="1" operator="greaterThanOrEqual">
      <formula>"อำเภอ"</formula>
    </cfRule>
    <cfRule type="cellIs" dxfId="0" priority="2" stopIfTrue="1" operator="greaterThanOrEqual">
      <formula>"เทศบาล"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AmpSection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Aek</cp:lastModifiedBy>
  <dcterms:created xsi:type="dcterms:W3CDTF">2015-05-25T06:31:13Z</dcterms:created>
  <dcterms:modified xsi:type="dcterms:W3CDTF">2015-05-25T06:40:56Z</dcterms:modified>
</cp:coreProperties>
</file>