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WorkAek\โครงการ\2560\25600222_0524_auditเวชระเบียน\"/>
    </mc:Choice>
  </mc:AlternateContent>
  <bookViews>
    <workbookView xWindow="0" yWindow="0" windowWidth="20490" windowHeight="7635"/>
  </bookViews>
  <sheets>
    <sheet name="ผู้ป่วยนอ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K45" i="1"/>
  <c r="I45" i="1"/>
  <c r="H45" i="1"/>
  <c r="H46" i="1" s="1"/>
  <c r="G45" i="1"/>
  <c r="G46" i="1" s="1"/>
  <c r="F45" i="1"/>
  <c r="F46" i="1" s="1"/>
  <c r="E45" i="1"/>
  <c r="E46" i="1" s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5" i="1" s="1"/>
  <c r="L46" i="1" s="1"/>
</calcChain>
</file>

<file path=xl/sharedStrings.xml><?xml version="1.0" encoding="utf-8"?>
<sst xmlns="http://schemas.openxmlformats.org/spreadsheetml/2006/main" count="16" uniqueCount="16">
  <si>
    <t>ลำดับ</t>
  </si>
  <si>
    <t>HN</t>
  </si>
  <si>
    <t>วันที่</t>
  </si>
  <si>
    <t>เวลา</t>
  </si>
  <si>
    <t>วันเวลา(1)</t>
  </si>
  <si>
    <t>CC (2)</t>
  </si>
  <si>
    <t>ประวัติ (3)</t>
  </si>
  <si>
    <t>ตรวจร่างกาย(4)</t>
  </si>
  <si>
    <t>คำวินิจฉัย(4)</t>
  </si>
  <si>
    <t>คะแนนเต็ม</t>
  </si>
  <si>
    <t>คะแนนที่ได้</t>
  </si>
  <si>
    <t>รวม</t>
  </si>
  <si>
    <t>ร้อยละ</t>
  </si>
  <si>
    <t xml:space="preserve">ตารางบันทึกคะแนนผลการตรวจสอบคุณภาพการให้รหัส ICD   ผู้ป่วยนอก   </t>
  </si>
  <si>
    <t>รหัสสถานพยาบาล ______________ ชื่อ _________________________วันที่________________ตรวจโดย_______________</t>
  </si>
  <si>
    <t>การรักษา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</si>
</sst>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8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L46" sqref="L46"/>
    </sheetView>
  </sheetViews>
  <sheetFormatPr defaultRowHeight="26.25" x14ac:dyDescent="0.55000000000000004"/>
  <cols>
    <col min="1" max="1" width="6" style="12" customWidth="1"/>
    <col min="2" max="2" width="9" style="2"/>
    <col min="3" max="3" width="11.625" style="2" customWidth="1"/>
    <col min="4" max="4" width="9" style="11"/>
    <col min="5" max="5" width="9.375" style="2" bestFit="1" customWidth="1"/>
    <col min="6" max="6" width="9" style="2"/>
    <col min="7" max="7" width="11.75" style="2" customWidth="1"/>
    <col min="8" max="8" width="13.875" style="2" customWidth="1"/>
    <col min="9" max="10" width="11.125" style="2" customWidth="1"/>
    <col min="11" max="11" width="10.375" style="2" customWidth="1"/>
    <col min="12" max="12" width="11.125" style="2" customWidth="1"/>
    <col min="13" max="16384" width="9" style="2"/>
  </cols>
  <sheetData>
    <row r="1" spans="1:12" x14ac:dyDescent="0.5500000000000000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55000000000000004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5500000000000000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15</v>
      </c>
      <c r="K4" s="5" t="s">
        <v>9</v>
      </c>
      <c r="L4" s="5" t="s">
        <v>10</v>
      </c>
    </row>
    <row r="5" spans="1:12" x14ac:dyDescent="0.55000000000000004">
      <c r="A5" s="6">
        <v>1</v>
      </c>
      <c r="B5" s="7">
        <v>62096</v>
      </c>
      <c r="C5" s="8">
        <v>240805</v>
      </c>
      <c r="D5" s="6">
        <v>13.06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/>
      <c r="K5" s="6">
        <v>14</v>
      </c>
      <c r="L5" s="6">
        <f>SUM(E5:I5)</f>
        <v>5</v>
      </c>
    </row>
    <row r="6" spans="1:12" x14ac:dyDescent="0.55000000000000004">
      <c r="A6" s="6">
        <v>2</v>
      </c>
      <c r="B6" s="7">
        <v>60460</v>
      </c>
      <c r="C6" s="8">
        <v>240768</v>
      </c>
      <c r="D6" s="6">
        <v>6.37</v>
      </c>
      <c r="E6" s="6">
        <v>1</v>
      </c>
      <c r="F6" s="6">
        <v>2</v>
      </c>
      <c r="G6" s="6">
        <v>3</v>
      </c>
      <c r="H6" s="6">
        <v>2</v>
      </c>
      <c r="I6" s="6">
        <v>4</v>
      </c>
      <c r="J6" s="6"/>
      <c r="K6" s="6">
        <v>14</v>
      </c>
      <c r="L6" s="6">
        <f t="shared" ref="L6:L44" si="0">SUM(E6:I6)</f>
        <v>12</v>
      </c>
    </row>
    <row r="7" spans="1:12" x14ac:dyDescent="0.55000000000000004">
      <c r="A7" s="6">
        <v>3</v>
      </c>
      <c r="B7" s="7">
        <v>60065</v>
      </c>
      <c r="C7" s="8">
        <v>240759</v>
      </c>
      <c r="D7" s="6">
        <v>10.31</v>
      </c>
      <c r="E7" s="6">
        <v>1</v>
      </c>
      <c r="F7" s="6">
        <v>2</v>
      </c>
      <c r="G7" s="6">
        <v>3</v>
      </c>
      <c r="H7" s="6">
        <v>2</v>
      </c>
      <c r="I7" s="6">
        <v>4</v>
      </c>
      <c r="J7" s="6"/>
      <c r="K7" s="6">
        <v>14</v>
      </c>
      <c r="L7" s="6">
        <f t="shared" si="0"/>
        <v>12</v>
      </c>
    </row>
    <row r="8" spans="1:12" x14ac:dyDescent="0.55000000000000004">
      <c r="A8" s="6">
        <v>4</v>
      </c>
      <c r="B8" s="7">
        <v>61664</v>
      </c>
      <c r="C8" s="8">
        <v>240804</v>
      </c>
      <c r="D8" s="6">
        <v>9.4700000000000006</v>
      </c>
      <c r="E8" s="6">
        <v>1</v>
      </c>
      <c r="F8" s="6">
        <v>1</v>
      </c>
      <c r="G8" s="6">
        <v>3</v>
      </c>
      <c r="H8" s="6">
        <v>0</v>
      </c>
      <c r="I8" s="6">
        <v>1</v>
      </c>
      <c r="J8" s="6"/>
      <c r="K8" s="6">
        <v>14</v>
      </c>
      <c r="L8" s="6">
        <f t="shared" si="0"/>
        <v>6</v>
      </c>
    </row>
    <row r="9" spans="1:12" x14ac:dyDescent="0.55000000000000004">
      <c r="A9" s="6">
        <v>5</v>
      </c>
      <c r="B9" s="7">
        <v>60598</v>
      </c>
      <c r="C9" s="8"/>
      <c r="D9" s="6">
        <v>12.47</v>
      </c>
      <c r="E9" s="6">
        <v>1</v>
      </c>
      <c r="F9" s="6">
        <v>2</v>
      </c>
      <c r="G9" s="6">
        <v>3</v>
      </c>
      <c r="H9" s="6">
        <v>2</v>
      </c>
      <c r="I9" s="6">
        <v>4</v>
      </c>
      <c r="J9" s="6"/>
      <c r="K9" s="6">
        <v>14</v>
      </c>
      <c r="L9" s="6">
        <f t="shared" si="0"/>
        <v>12</v>
      </c>
    </row>
    <row r="10" spans="1:12" x14ac:dyDescent="0.55000000000000004">
      <c r="A10" s="6">
        <v>6</v>
      </c>
      <c r="B10" s="7">
        <v>60578</v>
      </c>
      <c r="C10" s="8">
        <v>240761</v>
      </c>
      <c r="D10" s="6">
        <v>21.2</v>
      </c>
      <c r="E10" s="6">
        <v>1</v>
      </c>
      <c r="F10" s="6">
        <v>2</v>
      </c>
      <c r="G10" s="6">
        <v>3</v>
      </c>
      <c r="H10" s="6">
        <v>2</v>
      </c>
      <c r="I10" s="6">
        <v>0</v>
      </c>
      <c r="J10" s="6"/>
      <c r="K10" s="6">
        <v>14</v>
      </c>
      <c r="L10" s="6">
        <f t="shared" si="0"/>
        <v>8</v>
      </c>
    </row>
    <row r="11" spans="1:12" x14ac:dyDescent="0.55000000000000004">
      <c r="A11" s="6">
        <v>7</v>
      </c>
      <c r="B11" s="7">
        <v>61559</v>
      </c>
      <c r="C11" s="8">
        <v>240778</v>
      </c>
      <c r="D11" s="6">
        <v>21.02</v>
      </c>
      <c r="E11" s="6">
        <v>1</v>
      </c>
      <c r="F11" s="6">
        <v>2</v>
      </c>
      <c r="G11" s="6">
        <v>3</v>
      </c>
      <c r="H11" s="6">
        <v>2</v>
      </c>
      <c r="I11" s="6">
        <v>4</v>
      </c>
      <c r="J11" s="6"/>
      <c r="K11" s="6">
        <v>14</v>
      </c>
      <c r="L11" s="6">
        <f t="shared" si="0"/>
        <v>12</v>
      </c>
    </row>
    <row r="12" spans="1:12" x14ac:dyDescent="0.55000000000000004">
      <c r="A12" s="6">
        <v>8</v>
      </c>
      <c r="B12" s="7">
        <v>61300</v>
      </c>
      <c r="C12" s="8">
        <v>240776</v>
      </c>
      <c r="D12" s="6">
        <v>14.1</v>
      </c>
      <c r="E12" s="6">
        <v>1</v>
      </c>
      <c r="F12" s="6">
        <v>2</v>
      </c>
      <c r="G12" s="6">
        <v>3</v>
      </c>
      <c r="H12" s="6">
        <v>2</v>
      </c>
      <c r="I12" s="6">
        <v>4</v>
      </c>
      <c r="J12" s="6"/>
      <c r="K12" s="6">
        <v>14</v>
      </c>
      <c r="L12" s="6">
        <f t="shared" si="0"/>
        <v>12</v>
      </c>
    </row>
    <row r="13" spans="1:12" x14ac:dyDescent="0.55000000000000004">
      <c r="A13" s="6">
        <v>9</v>
      </c>
      <c r="B13" s="7">
        <v>60268</v>
      </c>
      <c r="C13" s="8">
        <v>240790</v>
      </c>
      <c r="D13" s="6">
        <v>12.43</v>
      </c>
      <c r="E13" s="6">
        <v>1</v>
      </c>
      <c r="F13" s="6">
        <v>2</v>
      </c>
      <c r="G13" s="6">
        <v>3</v>
      </c>
      <c r="H13" s="6">
        <v>2</v>
      </c>
      <c r="I13" s="6">
        <v>4</v>
      </c>
      <c r="J13" s="6"/>
      <c r="K13" s="6">
        <v>14</v>
      </c>
      <c r="L13" s="6">
        <f t="shared" si="0"/>
        <v>12</v>
      </c>
    </row>
    <row r="14" spans="1:12" x14ac:dyDescent="0.55000000000000004">
      <c r="A14" s="6">
        <v>10</v>
      </c>
      <c r="B14" s="7">
        <v>60744</v>
      </c>
      <c r="C14" s="8">
        <v>240753</v>
      </c>
      <c r="D14" s="6">
        <v>10.17</v>
      </c>
      <c r="E14" s="6">
        <v>1</v>
      </c>
      <c r="F14" s="6">
        <v>2</v>
      </c>
      <c r="G14" s="6">
        <v>3</v>
      </c>
      <c r="H14" s="6">
        <v>2</v>
      </c>
      <c r="I14" s="6">
        <v>4</v>
      </c>
      <c r="J14" s="6"/>
      <c r="K14" s="6">
        <v>14</v>
      </c>
      <c r="L14" s="6">
        <f t="shared" si="0"/>
        <v>12</v>
      </c>
    </row>
    <row r="15" spans="1:12" x14ac:dyDescent="0.55000000000000004">
      <c r="A15" s="6">
        <v>11</v>
      </c>
      <c r="B15" s="7">
        <v>59419</v>
      </c>
      <c r="C15" s="8">
        <v>240723</v>
      </c>
      <c r="D15" s="6">
        <v>11.57</v>
      </c>
      <c r="E15" s="6">
        <v>1</v>
      </c>
      <c r="F15" s="6">
        <v>2</v>
      </c>
      <c r="G15" s="6">
        <v>3</v>
      </c>
      <c r="H15" s="6">
        <v>3</v>
      </c>
      <c r="I15" s="6">
        <v>4</v>
      </c>
      <c r="J15" s="6"/>
      <c r="K15" s="6">
        <v>14</v>
      </c>
      <c r="L15" s="6">
        <f t="shared" si="0"/>
        <v>13</v>
      </c>
    </row>
    <row r="16" spans="1:12" x14ac:dyDescent="0.55000000000000004">
      <c r="A16" s="6">
        <v>12</v>
      </c>
      <c r="B16" s="7">
        <v>53087</v>
      </c>
      <c r="C16" s="8">
        <v>240752</v>
      </c>
      <c r="D16" s="6">
        <v>18.36</v>
      </c>
      <c r="E16" s="6">
        <v>1</v>
      </c>
      <c r="F16" s="6">
        <v>2</v>
      </c>
      <c r="G16" s="6">
        <v>3</v>
      </c>
      <c r="H16" s="6">
        <v>1</v>
      </c>
      <c r="I16" s="6">
        <v>1</v>
      </c>
      <c r="J16" s="6"/>
      <c r="K16" s="6">
        <v>14</v>
      </c>
      <c r="L16" s="6">
        <f t="shared" si="0"/>
        <v>8</v>
      </c>
    </row>
    <row r="17" spans="1:12" x14ac:dyDescent="0.55000000000000004">
      <c r="A17" s="6">
        <v>13</v>
      </c>
      <c r="B17" s="7">
        <v>53139</v>
      </c>
      <c r="C17" s="8">
        <v>240761</v>
      </c>
      <c r="D17" s="6">
        <v>8.44</v>
      </c>
      <c r="E17" s="6">
        <v>1</v>
      </c>
      <c r="F17" s="6">
        <v>2</v>
      </c>
      <c r="G17" s="6">
        <v>3</v>
      </c>
      <c r="H17" s="6">
        <v>2</v>
      </c>
      <c r="I17" s="6">
        <v>4</v>
      </c>
      <c r="J17" s="6"/>
      <c r="K17" s="6">
        <v>14</v>
      </c>
      <c r="L17" s="6">
        <f t="shared" si="0"/>
        <v>12</v>
      </c>
    </row>
    <row r="18" spans="1:12" x14ac:dyDescent="0.55000000000000004">
      <c r="A18" s="6">
        <v>14</v>
      </c>
      <c r="B18" s="7">
        <v>54208</v>
      </c>
      <c r="C18" s="8">
        <v>240627</v>
      </c>
      <c r="D18" s="6">
        <v>7.3</v>
      </c>
      <c r="E18" s="6">
        <v>1</v>
      </c>
      <c r="F18" s="6">
        <v>2</v>
      </c>
      <c r="G18" s="6">
        <v>3</v>
      </c>
      <c r="H18" s="6">
        <v>1</v>
      </c>
      <c r="I18" s="6">
        <v>4</v>
      </c>
      <c r="J18" s="6"/>
      <c r="K18" s="6">
        <v>14</v>
      </c>
      <c r="L18" s="6">
        <f t="shared" si="0"/>
        <v>11</v>
      </c>
    </row>
    <row r="19" spans="1:12" x14ac:dyDescent="0.55000000000000004">
      <c r="A19" s="6">
        <v>15</v>
      </c>
      <c r="B19" s="7">
        <v>53247</v>
      </c>
      <c r="C19" s="8">
        <v>240760</v>
      </c>
      <c r="D19" s="6">
        <v>12.54</v>
      </c>
      <c r="E19" s="6">
        <v>1</v>
      </c>
      <c r="F19" s="6">
        <v>2</v>
      </c>
      <c r="G19" s="6">
        <v>3</v>
      </c>
      <c r="H19" s="6">
        <v>1</v>
      </c>
      <c r="I19" s="6">
        <v>4</v>
      </c>
      <c r="J19" s="6"/>
      <c r="K19" s="6">
        <v>14</v>
      </c>
      <c r="L19" s="6">
        <f t="shared" si="0"/>
        <v>11</v>
      </c>
    </row>
    <row r="20" spans="1:12" x14ac:dyDescent="0.55000000000000004">
      <c r="A20" s="6">
        <v>16</v>
      </c>
      <c r="B20" s="7">
        <v>54090</v>
      </c>
      <c r="C20" s="8">
        <v>240732</v>
      </c>
      <c r="D20" s="6">
        <v>8.58</v>
      </c>
      <c r="E20" s="6">
        <v>1</v>
      </c>
      <c r="F20" s="6">
        <v>2</v>
      </c>
      <c r="G20" s="6">
        <v>3</v>
      </c>
      <c r="H20" s="6">
        <v>1</v>
      </c>
      <c r="I20" s="6">
        <v>4</v>
      </c>
      <c r="J20" s="6"/>
      <c r="K20" s="6">
        <v>14</v>
      </c>
      <c r="L20" s="6">
        <f t="shared" si="0"/>
        <v>11</v>
      </c>
    </row>
    <row r="21" spans="1:12" x14ac:dyDescent="0.55000000000000004">
      <c r="A21" s="6">
        <v>17</v>
      </c>
      <c r="B21" s="7">
        <v>54237</v>
      </c>
      <c r="C21" s="8">
        <v>240732</v>
      </c>
      <c r="D21" s="6">
        <v>11.28</v>
      </c>
      <c r="E21" s="6">
        <v>1</v>
      </c>
      <c r="F21" s="6">
        <v>2</v>
      </c>
      <c r="G21" s="6">
        <v>3</v>
      </c>
      <c r="H21" s="6">
        <v>2</v>
      </c>
      <c r="I21" s="6">
        <v>4</v>
      </c>
      <c r="J21" s="6"/>
      <c r="K21" s="6">
        <v>14</v>
      </c>
      <c r="L21" s="6">
        <f t="shared" si="0"/>
        <v>12</v>
      </c>
    </row>
    <row r="22" spans="1:12" x14ac:dyDescent="0.55000000000000004">
      <c r="A22" s="6">
        <v>18</v>
      </c>
      <c r="B22" s="7">
        <v>54443</v>
      </c>
      <c r="C22" s="8">
        <v>240771</v>
      </c>
      <c r="D22" s="6">
        <v>7.38</v>
      </c>
      <c r="E22" s="6">
        <v>1</v>
      </c>
      <c r="F22" s="6">
        <v>2</v>
      </c>
      <c r="G22" s="6">
        <v>3</v>
      </c>
      <c r="H22" s="6">
        <v>1</v>
      </c>
      <c r="I22" s="6">
        <v>4</v>
      </c>
      <c r="J22" s="6"/>
      <c r="K22" s="6">
        <v>14</v>
      </c>
      <c r="L22" s="6">
        <f t="shared" si="0"/>
        <v>11</v>
      </c>
    </row>
    <row r="23" spans="1:12" x14ac:dyDescent="0.55000000000000004">
      <c r="A23" s="6">
        <v>19</v>
      </c>
      <c r="B23" s="7">
        <v>52987</v>
      </c>
      <c r="C23" s="8">
        <v>240765</v>
      </c>
      <c r="D23" s="6">
        <v>15.56</v>
      </c>
      <c r="E23" s="6">
        <v>1</v>
      </c>
      <c r="F23" s="6">
        <v>2</v>
      </c>
      <c r="G23" s="6">
        <v>2</v>
      </c>
      <c r="H23" s="6">
        <v>1</v>
      </c>
      <c r="I23" s="6">
        <v>4</v>
      </c>
      <c r="J23" s="6"/>
      <c r="K23" s="6">
        <v>14</v>
      </c>
      <c r="L23" s="6">
        <f t="shared" si="0"/>
        <v>10</v>
      </c>
    </row>
    <row r="24" spans="1:12" x14ac:dyDescent="0.55000000000000004">
      <c r="A24" s="6">
        <v>20</v>
      </c>
      <c r="B24" s="7">
        <v>54767</v>
      </c>
      <c r="C24" s="8">
        <v>240619</v>
      </c>
      <c r="D24" s="6">
        <v>9.44</v>
      </c>
      <c r="E24" s="6">
        <v>1</v>
      </c>
      <c r="F24" s="6">
        <v>2</v>
      </c>
      <c r="G24" s="6">
        <v>3</v>
      </c>
      <c r="H24" s="6">
        <v>1</v>
      </c>
      <c r="I24" s="6">
        <v>4</v>
      </c>
      <c r="J24" s="6"/>
      <c r="K24" s="6">
        <v>14</v>
      </c>
      <c r="L24" s="6">
        <f t="shared" si="0"/>
        <v>11</v>
      </c>
    </row>
    <row r="25" spans="1:12" x14ac:dyDescent="0.55000000000000004">
      <c r="A25" s="6">
        <v>21</v>
      </c>
      <c r="B25" s="7">
        <v>84839</v>
      </c>
      <c r="C25" s="8">
        <v>240646</v>
      </c>
      <c r="D25" s="6">
        <v>14.57</v>
      </c>
      <c r="E25" s="6">
        <v>1</v>
      </c>
      <c r="F25" s="6">
        <v>2</v>
      </c>
      <c r="G25" s="6">
        <v>3</v>
      </c>
      <c r="H25" s="6">
        <v>1</v>
      </c>
      <c r="I25" s="6">
        <v>4</v>
      </c>
      <c r="J25" s="6"/>
      <c r="K25" s="6">
        <v>14</v>
      </c>
      <c r="L25" s="6">
        <f t="shared" si="0"/>
        <v>11</v>
      </c>
    </row>
    <row r="26" spans="1:12" x14ac:dyDescent="0.55000000000000004">
      <c r="A26" s="6">
        <v>22</v>
      </c>
      <c r="B26" s="7">
        <v>84882</v>
      </c>
      <c r="C26" s="8">
        <v>240778</v>
      </c>
      <c r="D26" s="6">
        <v>4.01</v>
      </c>
      <c r="E26" s="6">
        <v>1</v>
      </c>
      <c r="F26" s="6">
        <v>2</v>
      </c>
      <c r="G26" s="6">
        <v>3</v>
      </c>
      <c r="H26" s="6">
        <v>2</v>
      </c>
      <c r="I26" s="6">
        <v>2</v>
      </c>
      <c r="J26" s="6"/>
      <c r="K26" s="6">
        <v>14</v>
      </c>
      <c r="L26" s="6">
        <f t="shared" si="0"/>
        <v>10</v>
      </c>
    </row>
    <row r="27" spans="1:12" x14ac:dyDescent="0.55000000000000004">
      <c r="A27" s="6">
        <v>23</v>
      </c>
      <c r="B27" s="7">
        <v>84989</v>
      </c>
      <c r="C27" s="8">
        <v>240672</v>
      </c>
      <c r="D27" s="6">
        <v>10.45</v>
      </c>
      <c r="E27" s="6">
        <v>1</v>
      </c>
      <c r="F27" s="6">
        <v>2</v>
      </c>
      <c r="G27" s="6">
        <v>3</v>
      </c>
      <c r="H27" s="6">
        <v>0</v>
      </c>
      <c r="I27" s="6">
        <v>4</v>
      </c>
      <c r="J27" s="6"/>
      <c r="K27" s="6">
        <v>14</v>
      </c>
      <c r="L27" s="6">
        <f t="shared" si="0"/>
        <v>10</v>
      </c>
    </row>
    <row r="28" spans="1:12" x14ac:dyDescent="0.55000000000000004">
      <c r="A28" s="6">
        <v>24</v>
      </c>
      <c r="B28" s="7">
        <v>82149</v>
      </c>
      <c r="C28" s="8">
        <v>240786</v>
      </c>
      <c r="D28" s="6">
        <v>11.1</v>
      </c>
      <c r="E28" s="6">
        <v>1</v>
      </c>
      <c r="F28" s="6">
        <v>2</v>
      </c>
      <c r="G28" s="6">
        <v>3</v>
      </c>
      <c r="H28" s="6">
        <v>0</v>
      </c>
      <c r="I28" s="6">
        <v>4</v>
      </c>
      <c r="J28" s="6"/>
      <c r="K28" s="6">
        <v>14</v>
      </c>
      <c r="L28" s="6">
        <f t="shared" si="0"/>
        <v>10</v>
      </c>
    </row>
    <row r="29" spans="1:12" x14ac:dyDescent="0.55000000000000004">
      <c r="A29" s="6">
        <v>25</v>
      </c>
      <c r="B29" s="7">
        <v>85181</v>
      </c>
      <c r="C29" s="8">
        <v>240698</v>
      </c>
      <c r="D29" s="6">
        <v>15.16</v>
      </c>
      <c r="E29" s="6">
        <v>1</v>
      </c>
      <c r="F29" s="6">
        <v>2</v>
      </c>
      <c r="G29" s="6">
        <v>3</v>
      </c>
      <c r="H29" s="6">
        <v>1</v>
      </c>
      <c r="I29" s="6">
        <v>1</v>
      </c>
      <c r="J29" s="6"/>
      <c r="K29" s="6">
        <v>14</v>
      </c>
      <c r="L29" s="6">
        <f t="shared" si="0"/>
        <v>8</v>
      </c>
    </row>
    <row r="30" spans="1:12" x14ac:dyDescent="0.55000000000000004">
      <c r="A30" s="6">
        <v>26</v>
      </c>
      <c r="B30" s="7">
        <v>82820</v>
      </c>
      <c r="C30" s="8">
        <v>241053</v>
      </c>
      <c r="D30" s="6">
        <v>10</v>
      </c>
      <c r="E30" s="6">
        <v>0</v>
      </c>
      <c r="F30" s="6">
        <v>0</v>
      </c>
      <c r="G30" s="6">
        <v>0</v>
      </c>
      <c r="H30" s="6">
        <v>1</v>
      </c>
      <c r="I30" s="6">
        <v>4</v>
      </c>
      <c r="J30" s="6"/>
      <c r="K30" s="6">
        <v>14</v>
      </c>
      <c r="L30" s="6">
        <f t="shared" si="0"/>
        <v>5</v>
      </c>
    </row>
    <row r="31" spans="1:12" x14ac:dyDescent="0.55000000000000004">
      <c r="A31" s="6">
        <v>27</v>
      </c>
      <c r="B31" s="7">
        <v>85847</v>
      </c>
      <c r="C31" s="8">
        <v>240818</v>
      </c>
      <c r="D31" s="6">
        <v>19.22</v>
      </c>
      <c r="E31" s="6">
        <v>1</v>
      </c>
      <c r="F31" s="6">
        <v>2</v>
      </c>
      <c r="G31" s="6">
        <v>3</v>
      </c>
      <c r="H31" s="6">
        <v>4</v>
      </c>
      <c r="I31" s="6">
        <v>4</v>
      </c>
      <c r="J31" s="6"/>
      <c r="K31" s="6">
        <v>14</v>
      </c>
      <c r="L31" s="6">
        <f t="shared" si="0"/>
        <v>14</v>
      </c>
    </row>
    <row r="32" spans="1:12" x14ac:dyDescent="0.55000000000000004">
      <c r="A32" s="6">
        <v>28</v>
      </c>
      <c r="B32" s="7">
        <v>85898</v>
      </c>
      <c r="C32" s="8">
        <v>240828</v>
      </c>
      <c r="D32" s="6">
        <v>14.23</v>
      </c>
      <c r="E32" s="6">
        <v>1</v>
      </c>
      <c r="F32" s="6">
        <v>2</v>
      </c>
      <c r="G32" s="6">
        <v>3</v>
      </c>
      <c r="H32" s="6">
        <v>1</v>
      </c>
      <c r="I32" s="6">
        <v>4</v>
      </c>
      <c r="J32" s="6"/>
      <c r="K32" s="6">
        <v>14</v>
      </c>
      <c r="L32" s="6">
        <f t="shared" si="0"/>
        <v>11</v>
      </c>
    </row>
    <row r="33" spans="1:13" x14ac:dyDescent="0.55000000000000004">
      <c r="A33" s="6">
        <v>29</v>
      </c>
      <c r="B33" s="7">
        <v>85468</v>
      </c>
      <c r="C33" s="8">
        <v>240750</v>
      </c>
      <c r="D33" s="6">
        <v>16.18</v>
      </c>
      <c r="E33" s="6">
        <v>1</v>
      </c>
      <c r="F33" s="6">
        <v>2</v>
      </c>
      <c r="G33" s="6">
        <v>3</v>
      </c>
      <c r="H33" s="6">
        <v>1</v>
      </c>
      <c r="I33" s="6">
        <v>4</v>
      </c>
      <c r="J33" s="6"/>
      <c r="K33" s="6">
        <v>14</v>
      </c>
      <c r="L33" s="6">
        <f t="shared" si="0"/>
        <v>11</v>
      </c>
    </row>
    <row r="34" spans="1:13" x14ac:dyDescent="0.55000000000000004">
      <c r="A34" s="6">
        <v>30</v>
      </c>
      <c r="B34" s="7">
        <v>85467</v>
      </c>
      <c r="C34" s="8">
        <v>240781</v>
      </c>
      <c r="D34" s="6">
        <v>13.31</v>
      </c>
      <c r="E34" s="6">
        <v>1</v>
      </c>
      <c r="F34" s="6">
        <v>2</v>
      </c>
      <c r="G34" s="6">
        <v>3</v>
      </c>
      <c r="H34" s="6">
        <v>2</v>
      </c>
      <c r="I34" s="6">
        <v>4</v>
      </c>
      <c r="J34" s="6"/>
      <c r="K34" s="6">
        <v>14</v>
      </c>
      <c r="L34" s="6">
        <f t="shared" si="0"/>
        <v>12</v>
      </c>
    </row>
    <row r="35" spans="1:13" x14ac:dyDescent="0.55000000000000004">
      <c r="A35" s="6">
        <v>31</v>
      </c>
      <c r="B35" s="7">
        <v>49270</v>
      </c>
      <c r="C35" s="8">
        <v>240749</v>
      </c>
      <c r="D35" s="6">
        <v>8.4600000000000009</v>
      </c>
      <c r="E35" s="6">
        <v>1</v>
      </c>
      <c r="F35" s="6">
        <v>2</v>
      </c>
      <c r="G35" s="6">
        <v>3</v>
      </c>
      <c r="H35" s="6">
        <v>4</v>
      </c>
      <c r="I35" s="6">
        <v>4</v>
      </c>
      <c r="J35" s="6"/>
      <c r="K35" s="6">
        <v>14</v>
      </c>
      <c r="L35" s="6">
        <f t="shared" si="0"/>
        <v>14</v>
      </c>
    </row>
    <row r="36" spans="1:13" x14ac:dyDescent="0.55000000000000004">
      <c r="A36" s="6">
        <v>32</v>
      </c>
      <c r="B36" s="7">
        <v>8262</v>
      </c>
      <c r="C36" s="8">
        <v>240762</v>
      </c>
      <c r="D36" s="9">
        <v>7.44</v>
      </c>
      <c r="E36" s="9">
        <v>1</v>
      </c>
      <c r="F36" s="9">
        <v>2</v>
      </c>
      <c r="G36" s="9">
        <v>3</v>
      </c>
      <c r="H36" s="9">
        <v>2</v>
      </c>
      <c r="I36" s="9">
        <v>4</v>
      </c>
      <c r="J36" s="9"/>
      <c r="K36" s="6">
        <v>14</v>
      </c>
      <c r="L36" s="9">
        <f t="shared" si="0"/>
        <v>12</v>
      </c>
    </row>
    <row r="37" spans="1:13" x14ac:dyDescent="0.55000000000000004">
      <c r="A37" s="6">
        <v>33</v>
      </c>
      <c r="B37" s="7">
        <v>54668</v>
      </c>
      <c r="C37" s="8">
        <v>240824</v>
      </c>
      <c r="D37" s="6">
        <v>1.08</v>
      </c>
      <c r="E37" s="6">
        <v>1</v>
      </c>
      <c r="F37" s="6">
        <v>2</v>
      </c>
      <c r="G37" s="6">
        <v>3</v>
      </c>
      <c r="H37" s="6">
        <v>2</v>
      </c>
      <c r="I37" s="6">
        <v>4</v>
      </c>
      <c r="J37" s="6"/>
      <c r="K37" s="6">
        <v>14</v>
      </c>
      <c r="L37" s="6">
        <f t="shared" si="0"/>
        <v>12</v>
      </c>
    </row>
    <row r="38" spans="1:13" x14ac:dyDescent="0.55000000000000004">
      <c r="A38" s="6">
        <v>34</v>
      </c>
      <c r="B38" s="7">
        <v>72751</v>
      </c>
      <c r="C38" s="8">
        <v>240836</v>
      </c>
      <c r="D38" s="6">
        <v>9.34</v>
      </c>
      <c r="E38" s="6">
        <v>1</v>
      </c>
      <c r="F38" s="6">
        <v>2</v>
      </c>
      <c r="G38" s="6">
        <v>3</v>
      </c>
      <c r="H38" s="6">
        <v>1</v>
      </c>
      <c r="I38" s="6">
        <v>4</v>
      </c>
      <c r="J38" s="6"/>
      <c r="K38" s="6">
        <v>14</v>
      </c>
      <c r="L38" s="6">
        <f t="shared" si="0"/>
        <v>11</v>
      </c>
    </row>
    <row r="39" spans="1:13" x14ac:dyDescent="0.55000000000000004">
      <c r="A39" s="6">
        <v>35</v>
      </c>
      <c r="B39" s="7">
        <v>3175</v>
      </c>
      <c r="C39" s="8">
        <v>240731</v>
      </c>
      <c r="D39" s="6">
        <v>7.36</v>
      </c>
      <c r="E39" s="6">
        <v>1</v>
      </c>
      <c r="F39" s="6">
        <v>2</v>
      </c>
      <c r="G39" s="6">
        <v>3</v>
      </c>
      <c r="H39" s="6">
        <v>1</v>
      </c>
      <c r="I39" s="6">
        <v>4</v>
      </c>
      <c r="J39" s="6"/>
      <c r="K39" s="6">
        <v>14</v>
      </c>
      <c r="L39" s="6">
        <f t="shared" si="0"/>
        <v>11</v>
      </c>
    </row>
    <row r="40" spans="1:13" x14ac:dyDescent="0.55000000000000004">
      <c r="A40" s="6">
        <v>36</v>
      </c>
      <c r="B40" s="7">
        <v>600</v>
      </c>
      <c r="C40" s="8">
        <v>240814</v>
      </c>
      <c r="D40" s="6">
        <v>17.36</v>
      </c>
      <c r="E40" s="6">
        <v>1</v>
      </c>
      <c r="F40" s="6">
        <v>2</v>
      </c>
      <c r="G40" s="6">
        <v>3</v>
      </c>
      <c r="H40" s="6">
        <v>2</v>
      </c>
      <c r="I40" s="6">
        <v>4</v>
      </c>
      <c r="J40" s="6"/>
      <c r="K40" s="6">
        <v>14</v>
      </c>
      <c r="L40" s="6">
        <f t="shared" si="0"/>
        <v>12</v>
      </c>
    </row>
    <row r="41" spans="1:13" x14ac:dyDescent="0.55000000000000004">
      <c r="A41" s="6">
        <v>37</v>
      </c>
      <c r="B41" s="7">
        <v>83964</v>
      </c>
      <c r="C41" s="8">
        <v>240815</v>
      </c>
      <c r="D41" s="6">
        <v>7.34</v>
      </c>
      <c r="E41" s="6">
        <v>1</v>
      </c>
      <c r="F41" s="6">
        <v>2</v>
      </c>
      <c r="G41" s="6">
        <v>3</v>
      </c>
      <c r="H41" s="6">
        <v>2</v>
      </c>
      <c r="I41" s="6">
        <v>4</v>
      </c>
      <c r="J41" s="6"/>
      <c r="K41" s="6">
        <v>14</v>
      </c>
      <c r="L41" s="6">
        <f t="shared" si="0"/>
        <v>12</v>
      </c>
    </row>
    <row r="42" spans="1:13" x14ac:dyDescent="0.55000000000000004">
      <c r="A42" s="6">
        <v>38</v>
      </c>
      <c r="B42" s="7">
        <v>16464</v>
      </c>
      <c r="C42" s="8">
        <v>240783</v>
      </c>
      <c r="D42" s="6">
        <v>7.06</v>
      </c>
      <c r="E42" s="6">
        <v>1</v>
      </c>
      <c r="F42" s="6">
        <v>2</v>
      </c>
      <c r="G42" s="6">
        <v>3</v>
      </c>
      <c r="H42" s="6">
        <v>4</v>
      </c>
      <c r="I42" s="6">
        <v>4</v>
      </c>
      <c r="J42" s="6"/>
      <c r="K42" s="6">
        <v>14</v>
      </c>
      <c r="L42" s="6">
        <f t="shared" si="0"/>
        <v>14</v>
      </c>
    </row>
    <row r="43" spans="1:13" x14ac:dyDescent="0.55000000000000004">
      <c r="A43" s="6">
        <v>39</v>
      </c>
      <c r="B43" s="7">
        <v>23135</v>
      </c>
      <c r="C43" s="8">
        <v>240794</v>
      </c>
      <c r="D43" s="6">
        <v>15.58</v>
      </c>
      <c r="E43" s="6">
        <v>1</v>
      </c>
      <c r="F43" s="6">
        <v>2</v>
      </c>
      <c r="G43" s="6">
        <v>3</v>
      </c>
      <c r="H43" s="6">
        <v>4</v>
      </c>
      <c r="I43" s="6">
        <v>4</v>
      </c>
      <c r="J43" s="6"/>
      <c r="K43" s="6">
        <v>14</v>
      </c>
      <c r="L43" s="6">
        <f t="shared" si="0"/>
        <v>14</v>
      </c>
    </row>
    <row r="44" spans="1:13" x14ac:dyDescent="0.55000000000000004">
      <c r="A44" s="6">
        <v>40</v>
      </c>
      <c r="B44" s="7">
        <v>23663</v>
      </c>
      <c r="C44" s="8">
        <v>240828</v>
      </c>
      <c r="D44" s="6">
        <v>17.309999999999999</v>
      </c>
      <c r="E44" s="6">
        <v>1</v>
      </c>
      <c r="F44" s="6">
        <v>2</v>
      </c>
      <c r="G44" s="6">
        <v>3</v>
      </c>
      <c r="H44" s="6">
        <v>2</v>
      </c>
      <c r="I44" s="6">
        <v>4</v>
      </c>
      <c r="J44" s="6"/>
      <c r="K44" s="6">
        <v>14</v>
      </c>
      <c r="L44" s="6">
        <f t="shared" si="0"/>
        <v>12</v>
      </c>
    </row>
    <row r="45" spans="1:13" x14ac:dyDescent="0.55000000000000004">
      <c r="A45" s="7"/>
      <c r="B45" s="10"/>
      <c r="C45" s="10"/>
      <c r="D45" s="6" t="s">
        <v>11</v>
      </c>
      <c r="E45" s="6">
        <f>SUM(E5:E44)</f>
        <v>39</v>
      </c>
      <c r="F45" s="6">
        <f t="shared" ref="F45:L45" si="1">SUM(F5:F44)</f>
        <v>76</v>
      </c>
      <c r="G45" s="6">
        <f t="shared" si="1"/>
        <v>114</v>
      </c>
      <c r="H45" s="6">
        <f t="shared" si="1"/>
        <v>68</v>
      </c>
      <c r="I45" s="6">
        <f t="shared" si="1"/>
        <v>142</v>
      </c>
      <c r="J45" s="6"/>
      <c r="K45" s="6">
        <f t="shared" si="1"/>
        <v>560</v>
      </c>
      <c r="L45" s="6">
        <f t="shared" si="1"/>
        <v>439</v>
      </c>
      <c r="M45" s="11"/>
    </row>
    <row r="46" spans="1:13" x14ac:dyDescent="0.55000000000000004">
      <c r="A46" s="7"/>
      <c r="B46" s="10"/>
      <c r="C46" s="10"/>
      <c r="D46" s="6" t="s">
        <v>12</v>
      </c>
      <c r="E46" s="6">
        <f>E45*100/40</f>
        <v>97.5</v>
      </c>
      <c r="F46" s="6">
        <f>F45*100/80</f>
        <v>95</v>
      </c>
      <c r="G46" s="6">
        <f>G45*100/120</f>
        <v>95</v>
      </c>
      <c r="H46" s="6">
        <f>H45*100/160</f>
        <v>42.5</v>
      </c>
      <c r="I46" s="6">
        <f>I45*100/160</f>
        <v>88.75</v>
      </c>
      <c r="J46" s="6"/>
      <c r="K46" s="6"/>
      <c r="L46" s="13">
        <f>L45*100/K45</f>
        <v>78.392857142857139</v>
      </c>
      <c r="M46" s="11"/>
    </row>
    <row r="47" spans="1:13" x14ac:dyDescent="0.55000000000000004">
      <c r="E47" s="11"/>
      <c r="F47" s="11"/>
      <c r="G47" s="11"/>
      <c r="H47" s="11"/>
      <c r="I47" s="11"/>
      <c r="J47" s="11"/>
      <c r="K47" s="11"/>
      <c r="L47" s="11"/>
      <c r="M47" s="11"/>
    </row>
  </sheetData>
  <mergeCells count="2">
    <mergeCell ref="A1:L1"/>
    <mergeCell ref="A2:L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ผู้ป่วยนอก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Aekkhuan</dc:creator>
  <cp:lastModifiedBy>Aekkhuan</cp:lastModifiedBy>
  <dcterms:created xsi:type="dcterms:W3CDTF">2017-03-13T07:58:16Z</dcterms:created>
  <dcterms:modified xsi:type="dcterms:W3CDTF">2017-03-13T08:01:18Z</dcterms:modified>
</cp:coreProperties>
</file>